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УК\РУ\!Казелло С.П\Акции, спецпредложения\"/>
    </mc:Choice>
  </mc:AlternateContent>
  <bookViews>
    <workbookView xWindow="0" yWindow="120" windowWidth="20730" windowHeight="11640"/>
  </bookViews>
  <sheets>
    <sheet name="Запчасти" sheetId="1" r:id="rId1"/>
  </sheets>
  <definedNames>
    <definedName name="_xlnm._FilterDatabase" localSheetId="0" hidden="1">Запчасти!$B$10:$G$10</definedName>
  </definedNames>
  <calcPr calcId="152511"/>
</workbook>
</file>

<file path=xl/calcChain.xml><?xml version="1.0" encoding="utf-8"?>
<calcChain xmlns="http://schemas.openxmlformats.org/spreadsheetml/2006/main">
  <c r="B94" i="1" l="1"/>
  <c r="B95" i="1"/>
  <c r="B96" i="1"/>
  <c r="B97" i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1" i="1"/>
  <c r="G9" i="1" l="1"/>
  <c r="B12" i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</calcChain>
</file>

<file path=xl/sharedStrings.xml><?xml version="1.0" encoding="utf-8"?>
<sst xmlns="http://schemas.openxmlformats.org/spreadsheetml/2006/main" count="131" uniqueCount="131">
  <si>
    <t>Москва</t>
  </si>
  <si>
    <t>8 (495) 580-63-73, 580-63-74</t>
  </si>
  <si>
    <t>www.belagro.com</t>
  </si>
  <si>
    <t>№ п/п</t>
  </si>
  <si>
    <t>Наименование</t>
  </si>
  <si>
    <t>Цена с НДС</t>
  </si>
  <si>
    <t>Заказано, шт.</t>
  </si>
  <si>
    <t>Сумма, руб</t>
  </si>
  <si>
    <t>Сумма заказа</t>
  </si>
  <si>
    <t>Сумму заказа Вы сможете увидеть вверху данной таблицы.</t>
  </si>
  <si>
    <t>Предложение распостраняется только на запасные части в наличии</t>
  </si>
  <si>
    <t>17283481 Кольцо теплообменника CNH</t>
  </si>
  <si>
    <t>17289781 Кольцо теплообменника CNH</t>
  </si>
  <si>
    <t>17816414 Проставка CNH</t>
  </si>
  <si>
    <t>181239A4 Окно CNH</t>
  </si>
  <si>
    <t>1909100 Фильтр топливный CNH</t>
  </si>
  <si>
    <t>274198 Подшипник CNH</t>
  </si>
  <si>
    <t>295006A1 Фильтр осушитель CNH</t>
  </si>
  <si>
    <t>336430A1 Фильтр топливный сепаратор CNH</t>
  </si>
  <si>
    <t>338060A1 Реле CNH</t>
  </si>
  <si>
    <t>380000732 Приспособление для проворачивания коленвала NH</t>
  </si>
  <si>
    <t>380002822 Приспособление для проворачивания коленвала NH</t>
  </si>
  <si>
    <t>380040220 Специальное приспособление CNH</t>
  </si>
  <si>
    <t>380200072 Набор для сервиса</t>
  </si>
  <si>
    <t>47127081 Шариковый подшипник CNH</t>
  </si>
  <si>
    <t>47427164 Фильтр CNH</t>
  </si>
  <si>
    <t>47699341 Рычаг CNH</t>
  </si>
  <si>
    <t>504096645 Датчик числа оборотов CNH</t>
  </si>
  <si>
    <t>504290779 Прокладка клапанной крышки (нижняя) CNH</t>
  </si>
  <si>
    <t>5096729 фильтр масляный CNH</t>
  </si>
  <si>
    <t>5119203 Сальник CNH</t>
  </si>
  <si>
    <t>5122261 Крыло CNH</t>
  </si>
  <si>
    <t>51330492 Фильтр воздушный CNH</t>
  </si>
  <si>
    <t>51330493 Фильтр воздушный CNH</t>
  </si>
  <si>
    <t>51332296 Трос включения ВОМ CNH</t>
  </si>
  <si>
    <t>51333203 Фильтр гидравлики CNH</t>
  </si>
  <si>
    <t>51338317 Фильтр CNH</t>
  </si>
  <si>
    <t>51338342 Фильтр масляный CNH</t>
  </si>
  <si>
    <t>51338345 Контрольный клапан CNH</t>
  </si>
  <si>
    <t>51338354 Прокладка CNH</t>
  </si>
  <si>
    <t>5150900 Роликоподшипник CNH</t>
  </si>
  <si>
    <t>5167937 Диск сцепления ВОМ CNH</t>
  </si>
  <si>
    <t>5183780 Уплотнительная шайба CNH</t>
  </si>
  <si>
    <t>5194879 Фильтр рулевого управления CNH</t>
  </si>
  <si>
    <t>550179 Стойка KUHN</t>
  </si>
  <si>
    <t>5801540468 Защитный экран CNH</t>
  </si>
  <si>
    <t>619172 Грудь отвала правая Kuhn</t>
  </si>
  <si>
    <t>619173 Грудь отвала левая Kuhn</t>
  </si>
  <si>
    <t>73337533 Насос CNH</t>
  </si>
  <si>
    <t>82016628 Трос ручного тормоза CNH</t>
  </si>
  <si>
    <t>84062229 Клавиша CNH</t>
  </si>
  <si>
    <t>84075319 Шнек в бункер горизантальный CNH</t>
  </si>
  <si>
    <t>84129834 Набор CNH</t>
  </si>
  <si>
    <t>84175081 Фильтр-сепаратор топливный CNH</t>
  </si>
  <si>
    <t>84228488 Фильтр масляный ДВС CNH</t>
  </si>
  <si>
    <t>84243622 Подшипник CNH</t>
  </si>
  <si>
    <t>84257511 Фильтр гидравлический CNH</t>
  </si>
  <si>
    <t>84346680 Моторчик CNH</t>
  </si>
  <si>
    <t>84346773 Фильтр масляный дв.</t>
  </si>
  <si>
    <t>84348883 Фильтр топливный CNH</t>
  </si>
  <si>
    <t>84370635 Ремень агрегатов ДВС CNH</t>
  </si>
  <si>
    <t>84396385 Стекло CNH</t>
  </si>
  <si>
    <t>84476005 Фильтр гидравлики CNH</t>
  </si>
  <si>
    <t>84480523 Фильтр топливный 504082384 CNH</t>
  </si>
  <si>
    <t>84524327 Фильтр салона задний CNH</t>
  </si>
  <si>
    <t>84524358 Фильтр салона левый CNH</t>
  </si>
  <si>
    <t>84524359 Фильтр салона правый CNH</t>
  </si>
  <si>
    <t>84550751 Насос подкачивающий ручной в сборе CNH</t>
  </si>
  <si>
    <t>8602996 Воздушный фильтр CNH</t>
  </si>
  <si>
    <t>87037984 Фильтр воздушный первичный CNH</t>
  </si>
  <si>
    <t>87037985 Фильтр воздушный вторичный CNH</t>
  </si>
  <si>
    <t>87054107 Прокладка CNH</t>
  </si>
  <si>
    <t>87289309 Ремень CNH</t>
  </si>
  <si>
    <t>87289612 Фильтр топливный CNH</t>
  </si>
  <si>
    <t>87289613 Фильтр масляный CNH</t>
  </si>
  <si>
    <t>87290073 Фильтр воздушный наружный CNH</t>
  </si>
  <si>
    <t>87290074 Фильтр воздушный внутренний CNH</t>
  </si>
  <si>
    <t>87354681 Тормозной цилиндр CNH</t>
  </si>
  <si>
    <t>87410185 Фильтр CNH</t>
  </si>
  <si>
    <t>87716700 Диск сцепления двигателя CNH</t>
  </si>
  <si>
    <t>87716719 Муфта сцепления CNH</t>
  </si>
  <si>
    <t>9703399 Фонарь переносной CNH</t>
  </si>
  <si>
    <t>98463637 термостат  CNH</t>
  </si>
  <si>
    <t>9976807 Фильтр гидравлический CNH</t>
  </si>
  <si>
    <t>H0401780 (619200) Грудь отвала правая Kuhn</t>
  </si>
  <si>
    <t>H0401790 (619201) Грудь отвала левая Kuhn</t>
  </si>
  <si>
    <t>P164378 фильтр гидравлический Donaldson</t>
  </si>
  <si>
    <t>P550460 Фильтр топливный  (FS19730) МТЗ-2522</t>
  </si>
  <si>
    <t>P550848 фильтр топливный Donaldson</t>
  </si>
  <si>
    <t>P551160 Фильтр гидравлический</t>
  </si>
  <si>
    <t>P551318 фильтр топливный тонкой очистки (23531904) МТЗ-3022, МТЗ-2522(BF7629)</t>
  </si>
  <si>
    <t>P789638 фильтр воздушный Donaldson</t>
  </si>
  <si>
    <t>Антифриз AMBRA AGRIFLU (200л. розлив) концентрат синий</t>
  </si>
  <si>
    <t xml:space="preserve">Кол-во </t>
  </si>
  <si>
    <t>1001421 Ремень Optibelt</t>
  </si>
  <si>
    <t>710065014 Монтажный комплект для установки передней навески Т7000 CNH</t>
  </si>
  <si>
    <t>710066014 Доп клапан управления передний навеской (поднятие, опускание) CNH</t>
  </si>
  <si>
    <t>84219699 (87533313) Фильтр очистки топлива  (87592170,87592171) CNH</t>
  </si>
  <si>
    <t>120112 Болт CNH</t>
  </si>
  <si>
    <t>14458881 Уплотнение CNH</t>
  </si>
  <si>
    <t>451526A1 Фильтр воздушный внутр. (NewHolland)</t>
  </si>
  <si>
    <t>4890189 Датчик положения коленвала CNH</t>
  </si>
  <si>
    <t>4890190 Датчик газораспределения CNH</t>
  </si>
  <si>
    <t>84068444CNH Нож измельчителя</t>
  </si>
  <si>
    <t>84076561NH Решето</t>
  </si>
  <si>
    <t>84100965NH Решето</t>
  </si>
  <si>
    <t>84191907 Ремень CNH</t>
  </si>
  <si>
    <t>84202794 Фильтр гидравлический CNH</t>
  </si>
  <si>
    <t>84328778 Инструкция по сервису ДВС IVECO Engine F4CE9684</t>
  </si>
  <si>
    <t>84356072 Фильтр гидравлический CNH</t>
  </si>
  <si>
    <t>84394547 Инструкция по сервису ДВС Cursor Engine 9</t>
  </si>
  <si>
    <t>84459056 Ремень вент ДВС CNH</t>
  </si>
  <si>
    <t>84992001NH Подшипник в сборе</t>
  </si>
  <si>
    <t>380040134 Комплект ключей для установки спаренных колес NH</t>
  </si>
  <si>
    <t>86512047 болт CNH</t>
  </si>
  <si>
    <t>86620026 Корпус подшипника  (36403,84814939 ) CNH</t>
  </si>
  <si>
    <t>87366407 Ремень</t>
  </si>
  <si>
    <t>87408613 фильтр воздушный кабины CNH</t>
  </si>
  <si>
    <t>87443713 Фильтр возд. CNH</t>
  </si>
  <si>
    <t>87476955A Инструкция по сервису ДВС IVECO Engine F2CE9684</t>
  </si>
  <si>
    <t>87527263 Датчик угла подачи CNH</t>
  </si>
  <si>
    <t>87741240 Ремень CNH</t>
  </si>
  <si>
    <t>87757537 Цепь CNH</t>
  </si>
  <si>
    <t>5801415490 Фильтр CNH</t>
  </si>
  <si>
    <t>5801659560 (504334915) Фильтр вентиляции картера ДВС CNH</t>
  </si>
  <si>
    <t>89817834NH Решето</t>
  </si>
  <si>
    <t>622128 Долото правое Huard Kuhn</t>
  </si>
  <si>
    <t>A189040 Ремень генератора CNH</t>
  </si>
  <si>
    <t>P550367  Фильтр масляный (1833121С1) МТЗ-2522</t>
  </si>
  <si>
    <t>S302030  Фильтр системы охлаждения CNH</t>
  </si>
  <si>
    <t xml:space="preserve"> Спецпредложение по запчастям CNH
на складе в Москве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</si>
</sst>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8"/>
      <name val="Arial"/>
      <family val="2"/>
    </font>
    <font>
      <b/>
      <sz val="8"/>
      <name val="Tahoma"/>
      <family val="2"/>
    </font>
    <font>
      <b/>
      <sz val="11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</font>
    <font>
      <u/>
      <sz val="8"/>
      <color theme="10"/>
      <name val="Arial"/>
      <family val="2"/>
    </font>
    <font>
      <b/>
      <sz val="8"/>
      <color rgb="FFC00000"/>
      <name val="Tahoma"/>
      <family val="2"/>
    </font>
    <font>
      <b/>
      <sz val="10"/>
      <color rgb="FFC00000"/>
      <name val="Tahoma"/>
      <family val="2"/>
    </font>
    <font>
      <b/>
      <sz val="12"/>
      <color theme="1"/>
      <name val="Calibri"/>
      <family val="2"/>
      <charset val="204"/>
      <scheme val="minor"/>
    </font>
    <font>
      <i/>
      <sz val="8"/>
      <color rgb="FFC00000"/>
      <name val="Tahoma"/>
      <family val="2"/>
      <charset val="204"/>
    </font>
    <font>
      <sz val="8"/>
      <color theme="4"/>
      <name val="Arial"/>
      <family val="2"/>
    </font>
    <font>
      <b/>
      <sz val="14"/>
      <color rgb="FFC00000"/>
      <name val="Tahoma"/>
      <family val="2"/>
    </font>
    <font>
      <b/>
      <sz val="8"/>
      <color theme="4"/>
      <name val="Arial"/>
      <family val="2"/>
      <charset val="204"/>
    </font>
    <font>
      <b/>
      <sz val="9"/>
      <color theme="4"/>
      <name val="Arial"/>
      <family val="2"/>
      <charset val="204"/>
    </font>
    <font>
      <b/>
      <sz val="12"/>
      <color rgb="FFC00000"/>
      <name val="Tahoma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4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42">
    <xf numFmtId="0" fontId="0" fillId="0" borderId="0" xfId="0"/>
    <xf numFmtId="0" fontId="0" fillId="2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7" fillId="2" borderId="0" xfId="1" applyFont="1" applyFill="1" applyAlignment="1" applyProtection="1">
      <alignment horizontal="right"/>
    </xf>
    <xf numFmtId="0" fontId="0" fillId="0" borderId="0" xfId="0" applyFill="1" applyAlignment="1" applyProtection="1">
      <alignment horizontal="left"/>
    </xf>
    <xf numFmtId="0" fontId="0" fillId="2" borderId="0" xfId="0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9" fillId="2" borderId="0" xfId="0" applyFont="1" applyFill="1" applyAlignment="1" applyProtection="1">
      <alignment horizontal="left"/>
    </xf>
    <xf numFmtId="0" fontId="10" fillId="2" borderId="0" xfId="0" applyFont="1" applyFill="1" applyAlignment="1" applyProtection="1">
      <alignment horizontal="left"/>
    </xf>
    <xf numFmtId="3" fontId="0" fillId="2" borderId="0" xfId="0" applyNumberFormat="1" applyFill="1" applyAlignment="1" applyProtection="1">
      <alignment horizontal="left"/>
    </xf>
    <xf numFmtId="3" fontId="11" fillId="2" borderId="0" xfId="0" applyNumberFormat="1" applyFont="1" applyFill="1" applyAlignment="1" applyProtection="1">
      <alignment horizontal="center" vertical="center" wrapText="1"/>
    </xf>
    <xf numFmtId="3" fontId="11" fillId="2" borderId="0" xfId="0" applyNumberFormat="1" applyFont="1" applyFill="1" applyAlignment="1" applyProtection="1">
      <alignment horizontal="center" vertical="center"/>
    </xf>
    <xf numFmtId="3" fontId="12" fillId="3" borderId="0" xfId="0" applyNumberFormat="1" applyFont="1" applyFill="1" applyAlignment="1" applyProtection="1">
      <alignment horizontal="left"/>
    </xf>
    <xf numFmtId="3" fontId="10" fillId="2" borderId="0" xfId="0" applyNumberFormat="1" applyFont="1" applyFill="1" applyAlignment="1" applyProtection="1">
      <alignment horizontal="left"/>
    </xf>
    <xf numFmtId="3" fontId="0" fillId="2" borderId="0" xfId="0" applyNumberFormat="1" applyFill="1" applyAlignment="1">
      <alignment horizontal="left"/>
    </xf>
    <xf numFmtId="3" fontId="0" fillId="0" borderId="0" xfId="0" applyNumberFormat="1" applyFill="1" applyAlignment="1">
      <alignment horizontal="left"/>
    </xf>
    <xf numFmtId="0" fontId="13" fillId="3" borderId="0" xfId="0" applyFont="1" applyFill="1" applyAlignment="1" applyProtection="1">
      <alignment horizontal="left"/>
    </xf>
    <xf numFmtId="4" fontId="0" fillId="2" borderId="0" xfId="0" applyNumberFormat="1" applyFill="1" applyAlignment="1" applyProtection="1">
      <alignment horizontal="left"/>
    </xf>
    <xf numFmtId="4" fontId="1" fillId="2" borderId="0" xfId="0" applyNumberFormat="1" applyFont="1" applyFill="1" applyAlignment="1" applyProtection="1">
      <alignment horizontal="left"/>
    </xf>
    <xf numFmtId="4" fontId="0" fillId="0" borderId="0" xfId="0" applyNumberFormat="1" applyFill="1" applyAlignment="1">
      <alignment horizontal="left"/>
    </xf>
    <xf numFmtId="4" fontId="4" fillId="3" borderId="1" xfId="2" applyNumberFormat="1" applyFont="1" applyFill="1" applyBorder="1" applyAlignment="1">
      <alignment horizontal="right" vertical="top"/>
    </xf>
    <xf numFmtId="0" fontId="3" fillId="2" borderId="0" xfId="0" applyFont="1" applyFill="1" applyAlignment="1">
      <alignment horizontal="left"/>
    </xf>
    <xf numFmtId="0" fontId="8" fillId="2" borderId="2" xfId="0" applyFont="1" applyFill="1" applyBorder="1" applyProtection="1"/>
    <xf numFmtId="4" fontId="2" fillId="2" borderId="3" xfId="0" applyNumberFormat="1" applyFont="1" applyFill="1" applyBorder="1" applyProtection="1"/>
    <xf numFmtId="4" fontId="3" fillId="3" borderId="7" xfId="0" applyNumberFormat="1" applyFont="1" applyFill="1" applyBorder="1" applyAlignment="1" applyProtection="1">
      <alignment horizontal="right" vertical="center"/>
    </xf>
    <xf numFmtId="3" fontId="4" fillId="3" borderId="1" xfId="2" applyNumberFormat="1" applyFont="1" applyFill="1" applyBorder="1" applyAlignment="1">
      <alignment horizontal="right" vertical="top"/>
    </xf>
    <xf numFmtId="1" fontId="15" fillId="0" borderId="9" xfId="2" applyNumberFormat="1" applyFont="1" applyFill="1" applyBorder="1" applyAlignment="1">
      <alignment horizontal="right" vertical="top"/>
    </xf>
    <xf numFmtId="0" fontId="0" fillId="0" borderId="8" xfId="0" applyNumberFormat="1" applyFont="1" applyFill="1" applyBorder="1" applyAlignment="1">
      <alignment horizontal="left" vertical="top"/>
    </xf>
    <xf numFmtId="4" fontId="0" fillId="2" borderId="0" xfId="0" applyNumberFormat="1" applyFill="1" applyAlignment="1" applyProtection="1">
      <alignment horizontal="right"/>
    </xf>
    <xf numFmtId="4" fontId="1" fillId="2" borderId="0" xfId="0" applyNumberFormat="1" applyFont="1" applyFill="1" applyAlignment="1" applyProtection="1">
      <alignment horizontal="right"/>
    </xf>
    <xf numFmtId="0" fontId="16" fillId="0" borderId="0" xfId="0" applyFont="1" applyFill="1" applyAlignment="1">
      <alignment horizontal="center" vertical="center" wrapText="1"/>
    </xf>
    <xf numFmtId="0" fontId="17" fillId="2" borderId="4" xfId="0" applyFont="1" applyFill="1" applyBorder="1" applyAlignment="1" applyProtection="1">
      <alignment horizontal="center" vertical="center" wrapText="1"/>
      <protection locked="0"/>
    </xf>
    <xf numFmtId="0" fontId="17" fillId="2" borderId="5" xfId="0" applyFont="1" applyFill="1" applyBorder="1" applyAlignment="1" applyProtection="1">
      <alignment horizontal="center" vertical="center" wrapText="1"/>
      <protection locked="0"/>
    </xf>
    <xf numFmtId="3" fontId="17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5" xfId="0" applyFont="1" applyFill="1" applyBorder="1" applyAlignment="1" applyProtection="1">
      <alignment horizontal="right" vertical="center" wrapText="1"/>
      <protection locked="0"/>
    </xf>
    <xf numFmtId="4" fontId="17" fillId="2" borderId="6" xfId="0" applyNumberFormat="1" applyFont="1" applyFill="1" applyBorder="1" applyAlignment="1" applyProtection="1">
      <alignment horizontal="right" vertical="center" wrapText="1"/>
      <protection locked="0"/>
    </xf>
    <xf numFmtId="0" fontId="16" fillId="3" borderId="0" xfId="0" applyFont="1" applyFill="1" applyAlignment="1">
      <alignment horizontal="center" vertical="center" wrapText="1"/>
    </xf>
    <xf numFmtId="3" fontId="0" fillId="3" borderId="1" xfId="0" applyNumberFormat="1" applyFill="1" applyBorder="1" applyAlignment="1" applyProtection="1">
      <alignment horizontal="right" vertical="center"/>
    </xf>
    <xf numFmtId="0" fontId="14" fillId="2" borderId="0" xfId="0" applyFont="1" applyFill="1" applyAlignment="1" applyProtection="1">
      <alignment horizontal="center" vertical="center" wrapText="1"/>
    </xf>
    <xf numFmtId="0" fontId="14" fillId="2" borderId="0" xfId="0" applyFont="1" applyFill="1" applyAlignment="1" applyProtection="1">
      <alignment horizontal="center" vertical="center"/>
    </xf>
    <xf numFmtId="4" fontId="0" fillId="3" borderId="0" xfId="0" applyNumberFormat="1" applyFill="1" applyAlignment="1">
      <alignment horizontal="left"/>
    </xf>
  </cellXfs>
  <cellStyles count="3">
    <cellStyle name="Гиперссылка" xfId="1" builtinId="8"/>
    <cellStyle name="Обычный" xfId="0" builtinId="0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0</xdr:row>
      <xdr:rowOff>28575</xdr:rowOff>
    </xdr:from>
    <xdr:to>
      <xdr:col>5</xdr:col>
      <xdr:colOff>0</xdr:colOff>
      <xdr:row>3</xdr:row>
      <xdr:rowOff>85725</xdr:rowOff>
    </xdr:to>
    <xdr:grpSp>
      <xdr:nvGrpSpPr>
        <xdr:cNvPr id="1040" name="Группа 4"/>
        <xdr:cNvGrpSpPr>
          <a:grpSpLocks/>
        </xdr:cNvGrpSpPr>
      </xdr:nvGrpSpPr>
      <xdr:grpSpPr bwMode="auto">
        <a:xfrm>
          <a:off x="227867" y="28575"/>
          <a:ext cx="5399210" cy="496765"/>
          <a:chOff x="241541" y="9526"/>
          <a:chExt cx="7330834" cy="721894"/>
        </a:xfrm>
      </xdr:grpSpPr>
      <xdr:pic>
        <xdr:nvPicPr>
          <xdr:cNvPr id="1053" name="Picture 8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1541" y="219075"/>
            <a:ext cx="1739657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54" name="Picture 9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63333" t="9428" r="10655" b="63142"/>
          <a:stretch>
            <a:fillRect/>
          </a:stretch>
        </xdr:blipFill>
        <xdr:spPr bwMode="auto">
          <a:xfrm>
            <a:off x="6477000" y="9526"/>
            <a:ext cx="1095375" cy="72189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2</xdr:col>
      <xdr:colOff>304800</xdr:colOff>
      <xdr:row>10</xdr:row>
      <xdr:rowOff>0</xdr:rowOff>
    </xdr:from>
    <xdr:to>
      <xdr:col>2</xdr:col>
      <xdr:colOff>304800</xdr:colOff>
      <xdr:row>10</xdr:row>
      <xdr:rowOff>0</xdr:rowOff>
    </xdr:to>
    <xdr:pic>
      <xdr:nvPicPr>
        <xdr:cNvPr id="1041" name="Рисунок 228" descr="http://www.ptk-rb.ru/files/6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1866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342900</xdr:colOff>
      <xdr:row>10</xdr:row>
      <xdr:rowOff>57150</xdr:rowOff>
    </xdr:to>
    <xdr:pic>
      <xdr:nvPicPr>
        <xdr:cNvPr id="1042" name="Рисунок 229" descr="http://www.ptk-rb.ru/files/14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18669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209550</xdr:colOff>
      <xdr:row>10</xdr:row>
      <xdr:rowOff>0</xdr:rowOff>
    </xdr:from>
    <xdr:to>
      <xdr:col>2</xdr:col>
      <xdr:colOff>304800</xdr:colOff>
      <xdr:row>10</xdr:row>
      <xdr:rowOff>0</xdr:rowOff>
    </xdr:to>
    <xdr:pic>
      <xdr:nvPicPr>
        <xdr:cNvPr id="1043" name="Рисунок 232" descr="http://www.ptk-rb.ru/files/19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866900"/>
          <a:ext cx="95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247650</xdr:colOff>
      <xdr:row>10</xdr:row>
      <xdr:rowOff>0</xdr:rowOff>
    </xdr:from>
    <xdr:to>
      <xdr:col>2</xdr:col>
      <xdr:colOff>304800</xdr:colOff>
      <xdr:row>10</xdr:row>
      <xdr:rowOff>0</xdr:rowOff>
    </xdr:to>
    <xdr:pic>
      <xdr:nvPicPr>
        <xdr:cNvPr id="1044" name="Рисунок 233" descr="http://www.ptk-rb.ru/files/25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1866900"/>
          <a:ext cx="57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276225</xdr:colOff>
      <xdr:row>10</xdr:row>
      <xdr:rowOff>0</xdr:rowOff>
    </xdr:from>
    <xdr:to>
      <xdr:col>2</xdr:col>
      <xdr:colOff>304800</xdr:colOff>
      <xdr:row>10</xdr:row>
      <xdr:rowOff>0</xdr:rowOff>
    </xdr:to>
    <xdr:pic>
      <xdr:nvPicPr>
        <xdr:cNvPr id="1045" name="Рисунок 235" descr="http://www.ptk-rb.ru/files/27.jpg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866900"/>
          <a:ext cx="28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285750</xdr:colOff>
      <xdr:row>10</xdr:row>
      <xdr:rowOff>0</xdr:rowOff>
    </xdr:from>
    <xdr:to>
      <xdr:col>2</xdr:col>
      <xdr:colOff>304800</xdr:colOff>
      <xdr:row>10</xdr:row>
      <xdr:rowOff>0</xdr:rowOff>
    </xdr:to>
    <xdr:pic>
      <xdr:nvPicPr>
        <xdr:cNvPr id="1046" name="Рисунок 236" descr="http://www.ptk-rb.ru/files/29.jpg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1866900"/>
          <a:ext cx="190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342900</xdr:colOff>
      <xdr:row>10</xdr:row>
      <xdr:rowOff>38100</xdr:rowOff>
    </xdr:to>
    <xdr:pic>
      <xdr:nvPicPr>
        <xdr:cNvPr id="1047" name="Рисунок 23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186690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352425</xdr:colOff>
      <xdr:row>10</xdr:row>
      <xdr:rowOff>0</xdr:rowOff>
    </xdr:from>
    <xdr:to>
      <xdr:col>2</xdr:col>
      <xdr:colOff>352425</xdr:colOff>
      <xdr:row>10</xdr:row>
      <xdr:rowOff>0</xdr:rowOff>
    </xdr:to>
    <xdr:pic>
      <xdr:nvPicPr>
        <xdr:cNvPr id="1048" name="Рисунок 240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866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428625</xdr:colOff>
      <xdr:row>10</xdr:row>
      <xdr:rowOff>0</xdr:rowOff>
    </xdr:from>
    <xdr:to>
      <xdr:col>2</xdr:col>
      <xdr:colOff>428625</xdr:colOff>
      <xdr:row>10</xdr:row>
      <xdr:rowOff>0</xdr:rowOff>
    </xdr:to>
    <xdr:pic>
      <xdr:nvPicPr>
        <xdr:cNvPr id="1049" name="Рисунок 24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18669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323850</xdr:colOff>
      <xdr:row>10</xdr:row>
      <xdr:rowOff>0</xdr:rowOff>
    </xdr:from>
    <xdr:to>
      <xdr:col>2</xdr:col>
      <xdr:colOff>323850</xdr:colOff>
      <xdr:row>11</xdr:row>
      <xdr:rowOff>47626</xdr:rowOff>
    </xdr:to>
    <xdr:pic>
      <xdr:nvPicPr>
        <xdr:cNvPr id="1050" name="Рисунок 242" descr="http://www.ptk-rb.ru/files/45.jpg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8669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209550</xdr:colOff>
      <xdr:row>10</xdr:row>
      <xdr:rowOff>0</xdr:rowOff>
    </xdr:from>
    <xdr:to>
      <xdr:col>2</xdr:col>
      <xdr:colOff>304800</xdr:colOff>
      <xdr:row>10</xdr:row>
      <xdr:rowOff>0</xdr:rowOff>
    </xdr:to>
    <xdr:pic>
      <xdr:nvPicPr>
        <xdr:cNvPr id="1051" name="Рисунок 255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866900"/>
          <a:ext cx="95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238125</xdr:colOff>
      <xdr:row>10</xdr:row>
      <xdr:rowOff>0</xdr:rowOff>
    </xdr:from>
    <xdr:to>
      <xdr:col>2</xdr:col>
      <xdr:colOff>304800</xdr:colOff>
      <xdr:row>10</xdr:row>
      <xdr:rowOff>0</xdr:rowOff>
    </xdr:to>
    <xdr:pic>
      <xdr:nvPicPr>
        <xdr:cNvPr id="1052" name="Рисунок 267" descr="http://www.ptk-rb.ru/files/48.jpg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866900"/>
          <a:ext cx="66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elag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J128"/>
  <sheetViews>
    <sheetView tabSelected="1" zoomScale="130" zoomScaleNormal="130" workbookViewId="0">
      <pane ySplit="10" topLeftCell="A11" activePane="bottomLeft" state="frozen"/>
      <selection pane="bottomLeft"/>
    </sheetView>
  </sheetViews>
  <sheetFormatPr defaultColWidth="10.6640625" defaultRowHeight="11.25" x14ac:dyDescent="0.2"/>
  <cols>
    <col min="1" max="1" width="1.1640625" style="3" customWidth="1"/>
    <col min="2" max="2" width="6.6640625" style="3" customWidth="1"/>
    <col min="3" max="3" width="67.33203125" style="3" customWidth="1"/>
    <col min="4" max="5" width="11.6640625" style="16" customWidth="1"/>
    <col min="6" max="6" width="17.33203125" style="3" customWidth="1"/>
    <col min="7" max="7" width="21" style="20" customWidth="1"/>
    <col min="8" max="36" width="10.6640625" style="2"/>
    <col min="37" max="16384" width="10.6640625" style="3"/>
  </cols>
  <sheetData>
    <row r="1" spans="1:36" x14ac:dyDescent="0.2">
      <c r="A1" s="5"/>
      <c r="B1" s="6"/>
      <c r="C1" s="6"/>
      <c r="D1" s="10"/>
      <c r="E1" s="10"/>
      <c r="F1" s="6"/>
      <c r="G1" s="18"/>
    </row>
    <row r="2" spans="1:36" x14ac:dyDescent="0.2">
      <c r="A2" s="5"/>
      <c r="B2" s="6"/>
      <c r="C2" s="6"/>
      <c r="D2" s="10"/>
      <c r="E2" s="10"/>
      <c r="F2" s="7" t="s">
        <v>0</v>
      </c>
      <c r="G2" s="19" t="s">
        <v>1</v>
      </c>
    </row>
    <row r="3" spans="1:36" x14ac:dyDescent="0.2">
      <c r="A3" s="5"/>
      <c r="B3" s="6"/>
      <c r="C3" s="6"/>
      <c r="D3" s="10"/>
      <c r="E3" s="10"/>
      <c r="F3" s="7"/>
      <c r="G3" s="19"/>
    </row>
    <row r="4" spans="1:36" ht="18" customHeight="1" x14ac:dyDescent="0.2">
      <c r="A4" s="5"/>
      <c r="B4" s="6"/>
      <c r="C4" s="39" t="s">
        <v>130</v>
      </c>
      <c r="D4" s="11"/>
      <c r="E4" s="11"/>
      <c r="F4" s="8"/>
      <c r="G4" s="19"/>
    </row>
    <row r="5" spans="1:36" ht="11.25" customHeight="1" x14ac:dyDescent="0.2">
      <c r="A5" s="5"/>
      <c r="B5" s="6"/>
      <c r="C5" s="40"/>
      <c r="D5" s="12"/>
      <c r="E5" s="12"/>
      <c r="F5" s="8"/>
      <c r="G5" s="30"/>
    </row>
    <row r="6" spans="1:36" ht="12.75" x14ac:dyDescent="0.2">
      <c r="A6" s="5"/>
      <c r="B6" s="6"/>
      <c r="C6" s="17"/>
      <c r="D6" s="13"/>
      <c r="E6" s="13"/>
      <c r="F6" s="4" t="s">
        <v>2</v>
      </c>
      <c r="G6" s="29"/>
    </row>
    <row r="7" spans="1:36" x14ac:dyDescent="0.2">
      <c r="A7" s="5"/>
      <c r="B7" s="6"/>
      <c r="C7" s="9" t="s">
        <v>10</v>
      </c>
      <c r="D7" s="14"/>
      <c r="E7" s="14"/>
      <c r="F7" s="6"/>
      <c r="G7" s="18"/>
    </row>
    <row r="8" spans="1:36" ht="12" thickBot="1" x14ac:dyDescent="0.25">
      <c r="A8" s="5"/>
      <c r="B8" s="6"/>
      <c r="C8" s="6" t="s">
        <v>9</v>
      </c>
      <c r="D8" s="10"/>
      <c r="E8" s="10"/>
      <c r="F8" s="6"/>
      <c r="G8" s="18"/>
    </row>
    <row r="9" spans="1:36" ht="16.5" thickBot="1" x14ac:dyDescent="0.3">
      <c r="B9" s="1"/>
      <c r="C9" s="22"/>
      <c r="D9" s="15"/>
      <c r="E9" s="15"/>
      <c r="F9" s="23" t="s">
        <v>8</v>
      </c>
      <c r="G9" s="24">
        <f>SUM(G11:G128)</f>
        <v>0</v>
      </c>
    </row>
    <row r="10" spans="1:36" s="31" customFormat="1" ht="25.5" x14ac:dyDescent="0.2">
      <c r="B10" s="32" t="s">
        <v>3</v>
      </c>
      <c r="C10" s="33" t="s">
        <v>4</v>
      </c>
      <c r="D10" s="34" t="s">
        <v>93</v>
      </c>
      <c r="E10" s="34" t="s">
        <v>5</v>
      </c>
      <c r="F10" s="35" t="s">
        <v>6</v>
      </c>
      <c r="G10" s="36" t="s">
        <v>7</v>
      </c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</row>
    <row r="11" spans="1:36" x14ac:dyDescent="0.2">
      <c r="B11" s="27">
        <v>1</v>
      </c>
      <c r="C11" s="28" t="s">
        <v>94</v>
      </c>
      <c r="D11" s="26">
        <v>1</v>
      </c>
      <c r="E11" s="21">
        <v>3241</v>
      </c>
      <c r="F11" s="38"/>
      <c r="G11" s="25" t="str">
        <f>IF(F11&gt;0,F11*E11,"")</f>
        <v/>
      </c>
      <c r="H11" s="41"/>
    </row>
    <row r="12" spans="1:36" x14ac:dyDescent="0.2">
      <c r="B12" s="27">
        <f>B11+1</f>
        <v>2</v>
      </c>
      <c r="C12" s="28" t="s">
        <v>16</v>
      </c>
      <c r="D12" s="26">
        <v>2</v>
      </c>
      <c r="E12" s="21">
        <v>549</v>
      </c>
      <c r="F12" s="38"/>
      <c r="G12" s="25" t="str">
        <f t="shared" ref="G12:G75" si="0">IF(F12&gt;0,F12*E12,"")</f>
        <v/>
      </c>
      <c r="H12" s="41"/>
    </row>
    <row r="13" spans="1:36" x14ac:dyDescent="0.2">
      <c r="B13" s="27">
        <f t="shared" ref="B13:B76" si="1">B12+1</f>
        <v>3</v>
      </c>
      <c r="C13" s="28" t="s">
        <v>17</v>
      </c>
      <c r="D13" s="26">
        <v>1</v>
      </c>
      <c r="E13" s="21">
        <v>4577</v>
      </c>
      <c r="F13" s="38"/>
      <c r="G13" s="25" t="str">
        <f t="shared" si="0"/>
        <v/>
      </c>
      <c r="H13" s="41"/>
    </row>
    <row r="14" spans="1:36" x14ac:dyDescent="0.2">
      <c r="B14" s="27">
        <f t="shared" si="1"/>
        <v>4</v>
      </c>
      <c r="C14" s="28" t="s">
        <v>95</v>
      </c>
      <c r="D14" s="26">
        <v>1</v>
      </c>
      <c r="E14" s="21">
        <v>6749</v>
      </c>
      <c r="F14" s="38"/>
      <c r="G14" s="25" t="str">
        <f t="shared" si="0"/>
        <v/>
      </c>
      <c r="H14" s="41"/>
    </row>
    <row r="15" spans="1:36" x14ac:dyDescent="0.2">
      <c r="B15" s="27">
        <f t="shared" si="1"/>
        <v>5</v>
      </c>
      <c r="C15" s="28" t="s">
        <v>96</v>
      </c>
      <c r="D15" s="26">
        <v>1</v>
      </c>
      <c r="E15" s="21">
        <v>36444</v>
      </c>
      <c r="F15" s="38"/>
      <c r="G15" s="25" t="str">
        <f t="shared" si="0"/>
        <v/>
      </c>
      <c r="H15" s="41"/>
    </row>
    <row r="16" spans="1:36" x14ac:dyDescent="0.2">
      <c r="B16" s="27">
        <f t="shared" si="1"/>
        <v>6</v>
      </c>
      <c r="C16" s="28" t="s">
        <v>48</v>
      </c>
      <c r="D16" s="26">
        <v>1</v>
      </c>
      <c r="E16" s="21">
        <v>67114</v>
      </c>
      <c r="F16" s="38"/>
      <c r="G16" s="25" t="str">
        <f t="shared" si="0"/>
        <v/>
      </c>
      <c r="H16" s="41"/>
    </row>
    <row r="17" spans="2:8" x14ac:dyDescent="0.2">
      <c r="B17" s="27">
        <f t="shared" si="1"/>
        <v>7</v>
      </c>
      <c r="C17" s="28" t="s">
        <v>97</v>
      </c>
      <c r="D17" s="26">
        <v>1</v>
      </c>
      <c r="E17" s="21">
        <v>1019</v>
      </c>
      <c r="F17" s="38"/>
      <c r="G17" s="25" t="str">
        <f t="shared" si="0"/>
        <v/>
      </c>
      <c r="H17" s="41"/>
    </row>
    <row r="18" spans="2:8" x14ac:dyDescent="0.2">
      <c r="B18" s="27">
        <f t="shared" si="1"/>
        <v>8</v>
      </c>
      <c r="C18" s="28" t="s">
        <v>98</v>
      </c>
      <c r="D18" s="26">
        <v>3</v>
      </c>
      <c r="E18" s="21">
        <v>42</v>
      </c>
      <c r="F18" s="38"/>
      <c r="G18" s="25" t="str">
        <f t="shared" si="0"/>
        <v/>
      </c>
      <c r="H18" s="41"/>
    </row>
    <row r="19" spans="2:8" x14ac:dyDescent="0.2">
      <c r="B19" s="27">
        <f t="shared" si="1"/>
        <v>9</v>
      </c>
      <c r="C19" s="28" t="s">
        <v>99</v>
      </c>
      <c r="D19" s="26">
        <v>1</v>
      </c>
      <c r="E19" s="21">
        <v>145</v>
      </c>
      <c r="F19" s="38"/>
      <c r="G19" s="25" t="str">
        <f t="shared" si="0"/>
        <v/>
      </c>
      <c r="H19" s="41"/>
    </row>
    <row r="20" spans="2:8" x14ac:dyDescent="0.2">
      <c r="B20" s="27">
        <f t="shared" si="1"/>
        <v>10</v>
      </c>
      <c r="C20" s="28" t="s">
        <v>11</v>
      </c>
      <c r="D20" s="26">
        <v>2</v>
      </c>
      <c r="E20" s="21">
        <v>79</v>
      </c>
      <c r="F20" s="38"/>
      <c r="G20" s="25" t="str">
        <f t="shared" si="0"/>
        <v/>
      </c>
      <c r="H20" s="41"/>
    </row>
    <row r="21" spans="2:8" x14ac:dyDescent="0.2">
      <c r="B21" s="27">
        <f t="shared" si="1"/>
        <v>11</v>
      </c>
      <c r="C21" s="28" t="s">
        <v>12</v>
      </c>
      <c r="D21" s="26">
        <v>3</v>
      </c>
      <c r="E21" s="21">
        <v>39</v>
      </c>
      <c r="F21" s="38"/>
      <c r="G21" s="25" t="str">
        <f t="shared" si="0"/>
        <v/>
      </c>
      <c r="H21" s="41"/>
    </row>
    <row r="22" spans="2:8" x14ac:dyDescent="0.2">
      <c r="B22" s="27">
        <f t="shared" si="1"/>
        <v>12</v>
      </c>
      <c r="C22" s="28" t="s">
        <v>13</v>
      </c>
      <c r="D22" s="26">
        <v>1</v>
      </c>
      <c r="E22" s="21">
        <v>30</v>
      </c>
      <c r="F22" s="38"/>
      <c r="G22" s="25" t="str">
        <f t="shared" si="0"/>
        <v/>
      </c>
      <c r="H22" s="41"/>
    </row>
    <row r="23" spans="2:8" x14ac:dyDescent="0.2">
      <c r="B23" s="27">
        <f t="shared" si="1"/>
        <v>13</v>
      </c>
      <c r="C23" s="28" t="s">
        <v>14</v>
      </c>
      <c r="D23" s="26">
        <v>1</v>
      </c>
      <c r="E23" s="21">
        <v>15175</v>
      </c>
      <c r="F23" s="38"/>
      <c r="G23" s="25" t="str">
        <f t="shared" si="0"/>
        <v/>
      </c>
      <c r="H23" s="41"/>
    </row>
    <row r="24" spans="2:8" x14ac:dyDescent="0.2">
      <c r="B24" s="27">
        <f t="shared" si="1"/>
        <v>14</v>
      </c>
      <c r="C24" s="28" t="s">
        <v>15</v>
      </c>
      <c r="D24" s="26">
        <v>14</v>
      </c>
      <c r="E24" s="21">
        <v>125</v>
      </c>
      <c r="F24" s="38"/>
      <c r="G24" s="25" t="str">
        <f t="shared" si="0"/>
        <v/>
      </c>
      <c r="H24" s="41"/>
    </row>
    <row r="25" spans="2:8" x14ac:dyDescent="0.2">
      <c r="B25" s="27">
        <f t="shared" si="1"/>
        <v>15</v>
      </c>
      <c r="C25" s="28" t="s">
        <v>100</v>
      </c>
      <c r="D25" s="26">
        <v>1</v>
      </c>
      <c r="E25" s="21">
        <v>1386</v>
      </c>
      <c r="F25" s="38"/>
      <c r="G25" s="25" t="str">
        <f t="shared" si="0"/>
        <v/>
      </c>
      <c r="H25" s="41"/>
    </row>
    <row r="26" spans="2:8" x14ac:dyDescent="0.2">
      <c r="B26" s="27">
        <f t="shared" si="1"/>
        <v>16</v>
      </c>
      <c r="C26" s="28" t="s">
        <v>24</v>
      </c>
      <c r="D26" s="26">
        <v>1</v>
      </c>
      <c r="E26" s="21">
        <v>2169</v>
      </c>
      <c r="F26" s="38"/>
      <c r="G26" s="25" t="str">
        <f t="shared" si="0"/>
        <v/>
      </c>
      <c r="H26" s="41"/>
    </row>
    <row r="27" spans="2:8" x14ac:dyDescent="0.2">
      <c r="B27" s="27">
        <f t="shared" si="1"/>
        <v>17</v>
      </c>
      <c r="C27" s="28" t="s">
        <v>25</v>
      </c>
      <c r="D27" s="26">
        <v>1</v>
      </c>
      <c r="E27" s="21">
        <v>2647</v>
      </c>
      <c r="F27" s="38"/>
      <c r="G27" s="25" t="str">
        <f t="shared" si="0"/>
        <v/>
      </c>
      <c r="H27" s="41"/>
    </row>
    <row r="28" spans="2:8" x14ac:dyDescent="0.2">
      <c r="B28" s="27">
        <f t="shared" si="1"/>
        <v>18</v>
      </c>
      <c r="C28" s="28" t="s">
        <v>26</v>
      </c>
      <c r="D28" s="26">
        <v>1</v>
      </c>
      <c r="E28" s="21">
        <v>7861</v>
      </c>
      <c r="F28" s="38"/>
      <c r="G28" s="25" t="str">
        <f t="shared" si="0"/>
        <v/>
      </c>
      <c r="H28" s="41"/>
    </row>
    <row r="29" spans="2:8" x14ac:dyDescent="0.2">
      <c r="B29" s="27">
        <f t="shared" si="1"/>
        <v>19</v>
      </c>
      <c r="C29" s="28" t="s">
        <v>101</v>
      </c>
      <c r="D29" s="26">
        <v>1</v>
      </c>
      <c r="E29" s="21">
        <v>1282</v>
      </c>
      <c r="F29" s="38"/>
      <c r="G29" s="25" t="str">
        <f t="shared" si="0"/>
        <v/>
      </c>
      <c r="H29" s="41"/>
    </row>
    <row r="30" spans="2:8" x14ac:dyDescent="0.2">
      <c r="B30" s="27">
        <f t="shared" si="1"/>
        <v>20</v>
      </c>
      <c r="C30" s="28" t="s">
        <v>102</v>
      </c>
      <c r="D30" s="26">
        <v>1</v>
      </c>
      <c r="E30" s="21">
        <v>1282</v>
      </c>
      <c r="F30" s="38"/>
      <c r="G30" s="25" t="str">
        <f t="shared" si="0"/>
        <v/>
      </c>
      <c r="H30" s="41"/>
    </row>
    <row r="31" spans="2:8" x14ac:dyDescent="0.2">
      <c r="B31" s="27">
        <f t="shared" si="1"/>
        <v>21</v>
      </c>
      <c r="C31" s="28" t="s">
        <v>18</v>
      </c>
      <c r="D31" s="26">
        <v>1</v>
      </c>
      <c r="E31" s="21">
        <v>2276</v>
      </c>
      <c r="F31" s="38"/>
      <c r="G31" s="25" t="str">
        <f t="shared" si="0"/>
        <v/>
      </c>
      <c r="H31" s="41"/>
    </row>
    <row r="32" spans="2:8" x14ac:dyDescent="0.2">
      <c r="B32" s="27">
        <f t="shared" si="1"/>
        <v>22</v>
      </c>
      <c r="C32" s="28" t="s">
        <v>19</v>
      </c>
      <c r="D32" s="26">
        <v>4</v>
      </c>
      <c r="E32" s="21">
        <v>311</v>
      </c>
      <c r="F32" s="38"/>
      <c r="G32" s="25" t="str">
        <f t="shared" si="0"/>
        <v/>
      </c>
      <c r="H32" s="41"/>
    </row>
    <row r="33" spans="2:8" x14ac:dyDescent="0.2">
      <c r="B33" s="27">
        <f t="shared" si="1"/>
        <v>23</v>
      </c>
      <c r="C33" s="28" t="s">
        <v>49</v>
      </c>
      <c r="D33" s="26">
        <v>1</v>
      </c>
      <c r="E33" s="21">
        <v>1305</v>
      </c>
      <c r="F33" s="38"/>
      <c r="G33" s="25" t="str">
        <f t="shared" si="0"/>
        <v/>
      </c>
      <c r="H33" s="41"/>
    </row>
    <row r="34" spans="2:8" x14ac:dyDescent="0.2">
      <c r="B34" s="27">
        <f t="shared" si="1"/>
        <v>24</v>
      </c>
      <c r="C34" s="28" t="s">
        <v>50</v>
      </c>
      <c r="D34" s="26">
        <v>1</v>
      </c>
      <c r="E34" s="21">
        <v>27342</v>
      </c>
      <c r="F34" s="38"/>
      <c r="G34" s="25" t="str">
        <f t="shared" si="0"/>
        <v/>
      </c>
      <c r="H34" s="41"/>
    </row>
    <row r="35" spans="2:8" x14ac:dyDescent="0.2">
      <c r="B35" s="27">
        <f t="shared" si="1"/>
        <v>25</v>
      </c>
      <c r="C35" s="28" t="s">
        <v>103</v>
      </c>
      <c r="D35" s="26">
        <v>80</v>
      </c>
      <c r="E35" s="21">
        <v>240</v>
      </c>
      <c r="F35" s="38"/>
      <c r="G35" s="25" t="str">
        <f t="shared" si="0"/>
        <v/>
      </c>
      <c r="H35" s="41"/>
    </row>
    <row r="36" spans="2:8" x14ac:dyDescent="0.2">
      <c r="B36" s="27">
        <f t="shared" si="1"/>
        <v>26</v>
      </c>
      <c r="C36" s="28" t="s">
        <v>51</v>
      </c>
      <c r="D36" s="26">
        <v>1</v>
      </c>
      <c r="E36" s="21">
        <v>11782</v>
      </c>
      <c r="F36" s="38"/>
      <c r="G36" s="25" t="str">
        <f t="shared" si="0"/>
        <v/>
      </c>
      <c r="H36" s="41"/>
    </row>
    <row r="37" spans="2:8" x14ac:dyDescent="0.2">
      <c r="B37" s="27">
        <f t="shared" si="1"/>
        <v>27</v>
      </c>
      <c r="C37" s="28" t="s">
        <v>104</v>
      </c>
      <c r="D37" s="26">
        <v>5</v>
      </c>
      <c r="E37" s="21">
        <v>17040</v>
      </c>
      <c r="F37" s="38"/>
      <c r="G37" s="25" t="str">
        <f t="shared" si="0"/>
        <v/>
      </c>
      <c r="H37" s="41"/>
    </row>
    <row r="38" spans="2:8" x14ac:dyDescent="0.2">
      <c r="B38" s="27">
        <f t="shared" si="1"/>
        <v>28</v>
      </c>
      <c r="C38" s="28" t="s">
        <v>105</v>
      </c>
      <c r="D38" s="26">
        <v>5</v>
      </c>
      <c r="E38" s="21">
        <v>17004</v>
      </c>
      <c r="F38" s="38"/>
      <c r="G38" s="25" t="str">
        <f t="shared" si="0"/>
        <v/>
      </c>
      <c r="H38" s="41"/>
    </row>
    <row r="39" spans="2:8" x14ac:dyDescent="0.2">
      <c r="B39" s="27">
        <f t="shared" si="1"/>
        <v>29</v>
      </c>
      <c r="C39" s="28" t="s">
        <v>52</v>
      </c>
      <c r="D39" s="26">
        <v>2</v>
      </c>
      <c r="E39" s="21">
        <v>830</v>
      </c>
      <c r="F39" s="38"/>
      <c r="G39" s="25" t="str">
        <f t="shared" si="0"/>
        <v/>
      </c>
      <c r="H39" s="41"/>
    </row>
    <row r="40" spans="2:8" x14ac:dyDescent="0.2">
      <c r="B40" s="27">
        <f t="shared" si="1"/>
        <v>30</v>
      </c>
      <c r="C40" s="28" t="s">
        <v>53</v>
      </c>
      <c r="D40" s="26">
        <v>1</v>
      </c>
      <c r="E40" s="21">
        <v>1518</v>
      </c>
      <c r="F40" s="38"/>
      <c r="G40" s="25" t="str">
        <f t="shared" si="0"/>
        <v/>
      </c>
      <c r="H40" s="41"/>
    </row>
    <row r="41" spans="2:8" x14ac:dyDescent="0.2">
      <c r="B41" s="27">
        <f t="shared" si="1"/>
        <v>31</v>
      </c>
      <c r="C41" s="28" t="s">
        <v>106</v>
      </c>
      <c r="D41" s="26">
        <v>1</v>
      </c>
      <c r="E41" s="21">
        <v>4549</v>
      </c>
      <c r="F41" s="38"/>
      <c r="G41" s="25" t="str">
        <f t="shared" si="0"/>
        <v/>
      </c>
      <c r="H41" s="41"/>
    </row>
    <row r="42" spans="2:8" x14ac:dyDescent="0.2">
      <c r="B42" s="27">
        <f t="shared" si="1"/>
        <v>32</v>
      </c>
      <c r="C42" s="28" t="s">
        <v>107</v>
      </c>
      <c r="D42" s="26">
        <v>4</v>
      </c>
      <c r="E42" s="21">
        <v>3073</v>
      </c>
      <c r="F42" s="38"/>
      <c r="G42" s="25" t="str">
        <f t="shared" si="0"/>
        <v/>
      </c>
      <c r="H42" s="41"/>
    </row>
    <row r="43" spans="2:8" x14ac:dyDescent="0.2">
      <c r="B43" s="27">
        <f t="shared" si="1"/>
        <v>33</v>
      </c>
      <c r="C43" s="28" t="s">
        <v>54</v>
      </c>
      <c r="D43" s="26">
        <v>1</v>
      </c>
      <c r="E43" s="21">
        <v>722</v>
      </c>
      <c r="F43" s="38"/>
      <c r="G43" s="25" t="str">
        <f t="shared" si="0"/>
        <v/>
      </c>
      <c r="H43" s="41"/>
    </row>
    <row r="44" spans="2:8" x14ac:dyDescent="0.2">
      <c r="B44" s="27">
        <f t="shared" si="1"/>
        <v>34</v>
      </c>
      <c r="C44" s="28" t="s">
        <v>55</v>
      </c>
      <c r="D44" s="26">
        <v>2</v>
      </c>
      <c r="E44" s="21">
        <v>1723</v>
      </c>
      <c r="F44" s="38"/>
      <c r="G44" s="25" t="str">
        <f t="shared" si="0"/>
        <v/>
      </c>
      <c r="H44" s="41"/>
    </row>
    <row r="45" spans="2:8" x14ac:dyDescent="0.2">
      <c r="B45" s="27">
        <f t="shared" si="1"/>
        <v>35</v>
      </c>
      <c r="C45" s="28" t="s">
        <v>108</v>
      </c>
      <c r="D45" s="26">
        <v>1</v>
      </c>
      <c r="E45" s="21">
        <v>2556</v>
      </c>
      <c r="F45" s="38"/>
      <c r="G45" s="25" t="str">
        <f t="shared" si="0"/>
        <v/>
      </c>
      <c r="H45" s="41"/>
    </row>
    <row r="46" spans="2:8" x14ac:dyDescent="0.2">
      <c r="B46" s="27">
        <f t="shared" si="1"/>
        <v>36</v>
      </c>
      <c r="C46" s="28" t="s">
        <v>57</v>
      </c>
      <c r="D46" s="26">
        <v>1</v>
      </c>
      <c r="E46" s="21">
        <v>2085</v>
      </c>
      <c r="F46" s="38"/>
      <c r="G46" s="25" t="str">
        <f t="shared" si="0"/>
        <v/>
      </c>
      <c r="H46" s="41"/>
    </row>
    <row r="47" spans="2:8" x14ac:dyDescent="0.2">
      <c r="B47" s="27">
        <f t="shared" si="1"/>
        <v>37</v>
      </c>
      <c r="C47" s="28" t="s">
        <v>58</v>
      </c>
      <c r="D47" s="26">
        <v>5</v>
      </c>
      <c r="E47" s="21">
        <v>2081</v>
      </c>
      <c r="F47" s="38"/>
      <c r="G47" s="25" t="str">
        <f t="shared" si="0"/>
        <v/>
      </c>
      <c r="H47" s="41"/>
    </row>
    <row r="48" spans="2:8" x14ac:dyDescent="0.2">
      <c r="B48" s="27">
        <f t="shared" si="1"/>
        <v>38</v>
      </c>
      <c r="C48" s="28" t="s">
        <v>59</v>
      </c>
      <c r="D48" s="26">
        <v>9</v>
      </c>
      <c r="E48" s="21">
        <v>1399</v>
      </c>
      <c r="F48" s="38"/>
      <c r="G48" s="25" t="str">
        <f t="shared" si="0"/>
        <v/>
      </c>
      <c r="H48" s="41"/>
    </row>
    <row r="49" spans="2:8" x14ac:dyDescent="0.2">
      <c r="B49" s="27">
        <f t="shared" si="1"/>
        <v>39</v>
      </c>
      <c r="C49" s="28" t="s">
        <v>109</v>
      </c>
      <c r="D49" s="26">
        <v>4</v>
      </c>
      <c r="E49" s="21">
        <v>6829</v>
      </c>
      <c r="F49" s="38"/>
      <c r="G49" s="25" t="str">
        <f t="shared" si="0"/>
        <v/>
      </c>
      <c r="H49" s="41"/>
    </row>
    <row r="50" spans="2:8" x14ac:dyDescent="0.2">
      <c r="B50" s="27">
        <f t="shared" si="1"/>
        <v>40</v>
      </c>
      <c r="C50" s="28" t="s">
        <v>60</v>
      </c>
      <c r="D50" s="26">
        <v>4</v>
      </c>
      <c r="E50" s="21">
        <v>300</v>
      </c>
      <c r="F50" s="38"/>
      <c r="G50" s="25" t="str">
        <f t="shared" si="0"/>
        <v/>
      </c>
      <c r="H50" s="41"/>
    </row>
    <row r="51" spans="2:8" x14ac:dyDescent="0.2">
      <c r="B51" s="27">
        <f t="shared" si="1"/>
        <v>41</v>
      </c>
      <c r="C51" s="28" t="s">
        <v>110</v>
      </c>
      <c r="D51" s="26">
        <v>1</v>
      </c>
      <c r="E51" s="21">
        <v>1997</v>
      </c>
      <c r="F51" s="38"/>
      <c r="G51" s="25" t="str">
        <f t="shared" si="0"/>
        <v/>
      </c>
      <c r="H51" s="41"/>
    </row>
    <row r="52" spans="2:8" x14ac:dyDescent="0.2">
      <c r="B52" s="27">
        <f t="shared" si="1"/>
        <v>42</v>
      </c>
      <c r="C52" s="28" t="s">
        <v>61</v>
      </c>
      <c r="D52" s="26">
        <v>1</v>
      </c>
      <c r="E52" s="21">
        <v>4665</v>
      </c>
      <c r="F52" s="38"/>
      <c r="G52" s="25" t="str">
        <f t="shared" si="0"/>
        <v/>
      </c>
      <c r="H52" s="41"/>
    </row>
    <row r="53" spans="2:8" x14ac:dyDescent="0.2">
      <c r="B53" s="27">
        <f t="shared" si="1"/>
        <v>43</v>
      </c>
      <c r="C53" s="28" t="s">
        <v>111</v>
      </c>
      <c r="D53" s="26">
        <v>2</v>
      </c>
      <c r="E53" s="21">
        <v>1429</v>
      </c>
      <c r="F53" s="38"/>
      <c r="G53" s="25" t="str">
        <f t="shared" si="0"/>
        <v/>
      </c>
      <c r="H53" s="41"/>
    </row>
    <row r="54" spans="2:8" x14ac:dyDescent="0.2">
      <c r="B54" s="27">
        <f t="shared" si="1"/>
        <v>44</v>
      </c>
      <c r="C54" s="28" t="s">
        <v>62</v>
      </c>
      <c r="D54" s="26">
        <v>1</v>
      </c>
      <c r="E54" s="21">
        <v>2082</v>
      </c>
      <c r="F54" s="38"/>
      <c r="G54" s="25" t="str">
        <f t="shared" si="0"/>
        <v/>
      </c>
      <c r="H54" s="41"/>
    </row>
    <row r="55" spans="2:8" x14ac:dyDescent="0.2">
      <c r="B55" s="27">
        <f t="shared" si="1"/>
        <v>45</v>
      </c>
      <c r="C55" s="28" t="s">
        <v>63</v>
      </c>
      <c r="D55" s="26">
        <v>1</v>
      </c>
      <c r="E55" s="21">
        <v>1758</v>
      </c>
      <c r="F55" s="38"/>
      <c r="G55" s="25" t="str">
        <f t="shared" si="0"/>
        <v/>
      </c>
      <c r="H55" s="41"/>
    </row>
    <row r="56" spans="2:8" x14ac:dyDescent="0.2">
      <c r="B56" s="27">
        <f t="shared" si="1"/>
        <v>46</v>
      </c>
      <c r="C56" s="28" t="s">
        <v>64</v>
      </c>
      <c r="D56" s="26">
        <v>5</v>
      </c>
      <c r="E56" s="21">
        <v>1179</v>
      </c>
      <c r="F56" s="38"/>
      <c r="G56" s="25" t="str">
        <f t="shared" si="0"/>
        <v/>
      </c>
      <c r="H56" s="41"/>
    </row>
    <row r="57" spans="2:8" x14ac:dyDescent="0.2">
      <c r="B57" s="27">
        <f t="shared" si="1"/>
        <v>47</v>
      </c>
      <c r="C57" s="28" t="s">
        <v>65</v>
      </c>
      <c r="D57" s="26">
        <v>5</v>
      </c>
      <c r="E57" s="21">
        <v>1419</v>
      </c>
      <c r="F57" s="38"/>
      <c r="G57" s="25" t="str">
        <f t="shared" si="0"/>
        <v/>
      </c>
      <c r="H57" s="41"/>
    </row>
    <row r="58" spans="2:8" x14ac:dyDescent="0.2">
      <c r="B58" s="27">
        <f t="shared" si="1"/>
        <v>48</v>
      </c>
      <c r="C58" s="28" t="s">
        <v>66</v>
      </c>
      <c r="D58" s="26">
        <v>5</v>
      </c>
      <c r="E58" s="21">
        <v>1390</v>
      </c>
      <c r="F58" s="38"/>
      <c r="G58" s="25" t="str">
        <f t="shared" si="0"/>
        <v/>
      </c>
      <c r="H58" s="41"/>
    </row>
    <row r="59" spans="2:8" x14ac:dyDescent="0.2">
      <c r="B59" s="27">
        <f t="shared" si="1"/>
        <v>49</v>
      </c>
      <c r="C59" s="28" t="s">
        <v>67</v>
      </c>
      <c r="D59" s="26">
        <v>1</v>
      </c>
      <c r="E59" s="21">
        <v>2002</v>
      </c>
      <c r="F59" s="38"/>
      <c r="G59" s="25" t="str">
        <f t="shared" si="0"/>
        <v/>
      </c>
      <c r="H59" s="41"/>
    </row>
    <row r="60" spans="2:8" x14ac:dyDescent="0.2">
      <c r="B60" s="27">
        <f t="shared" si="1"/>
        <v>50</v>
      </c>
      <c r="C60" s="28" t="s">
        <v>112</v>
      </c>
      <c r="D60" s="26">
        <v>10</v>
      </c>
      <c r="E60" s="21">
        <v>404</v>
      </c>
      <c r="F60" s="38"/>
      <c r="G60" s="25" t="str">
        <f t="shared" si="0"/>
        <v/>
      </c>
      <c r="H60" s="41"/>
    </row>
    <row r="61" spans="2:8" x14ac:dyDescent="0.2">
      <c r="B61" s="27">
        <f t="shared" si="1"/>
        <v>51</v>
      </c>
      <c r="C61" s="28" t="s">
        <v>68</v>
      </c>
      <c r="D61" s="26">
        <v>1</v>
      </c>
      <c r="E61" s="21">
        <v>2492</v>
      </c>
      <c r="F61" s="38"/>
      <c r="G61" s="25" t="str">
        <f t="shared" si="0"/>
        <v/>
      </c>
      <c r="H61" s="41"/>
    </row>
    <row r="62" spans="2:8" x14ac:dyDescent="0.2">
      <c r="B62" s="27">
        <f t="shared" si="1"/>
        <v>52</v>
      </c>
      <c r="C62" s="28" t="s">
        <v>56</v>
      </c>
      <c r="D62" s="26">
        <v>1</v>
      </c>
      <c r="E62" s="21">
        <v>1951</v>
      </c>
      <c r="F62" s="38"/>
      <c r="G62" s="25" t="str">
        <f t="shared" si="0"/>
        <v/>
      </c>
      <c r="H62" s="41"/>
    </row>
    <row r="63" spans="2:8" x14ac:dyDescent="0.2">
      <c r="B63" s="27">
        <f t="shared" si="1"/>
        <v>53</v>
      </c>
      <c r="C63" s="28" t="s">
        <v>20</v>
      </c>
      <c r="D63" s="26">
        <v>1</v>
      </c>
      <c r="E63" s="21">
        <v>5565</v>
      </c>
      <c r="F63" s="38"/>
      <c r="G63" s="25" t="str">
        <f t="shared" si="0"/>
        <v/>
      </c>
      <c r="H63" s="41"/>
    </row>
    <row r="64" spans="2:8" x14ac:dyDescent="0.2">
      <c r="B64" s="27">
        <f t="shared" si="1"/>
        <v>54</v>
      </c>
      <c r="C64" s="28" t="s">
        <v>21</v>
      </c>
      <c r="D64" s="26">
        <v>2</v>
      </c>
      <c r="E64" s="21">
        <v>12073</v>
      </c>
      <c r="F64" s="38"/>
      <c r="G64" s="25" t="str">
        <f t="shared" si="0"/>
        <v/>
      </c>
      <c r="H64" s="41"/>
    </row>
    <row r="65" spans="2:8" x14ac:dyDescent="0.2">
      <c r="B65" s="27">
        <f t="shared" si="1"/>
        <v>55</v>
      </c>
      <c r="C65" s="28" t="s">
        <v>113</v>
      </c>
      <c r="D65" s="26">
        <v>3</v>
      </c>
      <c r="E65" s="21">
        <v>13821</v>
      </c>
      <c r="F65" s="38"/>
      <c r="G65" s="25" t="str">
        <f t="shared" si="0"/>
        <v/>
      </c>
      <c r="H65" s="41"/>
    </row>
    <row r="66" spans="2:8" x14ac:dyDescent="0.2">
      <c r="B66" s="27">
        <f t="shared" si="1"/>
        <v>56</v>
      </c>
      <c r="C66" s="28" t="s">
        <v>22</v>
      </c>
      <c r="D66" s="26">
        <v>2</v>
      </c>
      <c r="E66" s="21">
        <v>81905</v>
      </c>
      <c r="F66" s="38"/>
      <c r="G66" s="25" t="str">
        <f t="shared" si="0"/>
        <v/>
      </c>
      <c r="H66" s="41"/>
    </row>
    <row r="67" spans="2:8" x14ac:dyDescent="0.2">
      <c r="B67" s="27">
        <f t="shared" si="1"/>
        <v>57</v>
      </c>
      <c r="C67" s="28" t="s">
        <v>23</v>
      </c>
      <c r="D67" s="26">
        <v>1</v>
      </c>
      <c r="E67" s="21">
        <v>70367</v>
      </c>
      <c r="F67" s="38"/>
      <c r="G67" s="25" t="str">
        <f t="shared" si="0"/>
        <v/>
      </c>
      <c r="H67" s="41"/>
    </row>
    <row r="68" spans="2:8" x14ac:dyDescent="0.2">
      <c r="B68" s="27">
        <f t="shared" si="1"/>
        <v>58</v>
      </c>
      <c r="C68" s="28" t="s">
        <v>114</v>
      </c>
      <c r="D68" s="26">
        <v>2</v>
      </c>
      <c r="E68" s="21">
        <v>71</v>
      </c>
      <c r="F68" s="38"/>
      <c r="G68" s="25" t="str">
        <f t="shared" si="0"/>
        <v/>
      </c>
      <c r="H68" s="41"/>
    </row>
    <row r="69" spans="2:8" x14ac:dyDescent="0.2">
      <c r="B69" s="27">
        <f t="shared" si="1"/>
        <v>59</v>
      </c>
      <c r="C69" s="28" t="s">
        <v>115</v>
      </c>
      <c r="D69" s="26">
        <v>5</v>
      </c>
      <c r="E69" s="21">
        <v>171</v>
      </c>
      <c r="F69" s="38"/>
      <c r="G69" s="25" t="str">
        <f t="shared" si="0"/>
        <v/>
      </c>
      <c r="H69" s="41"/>
    </row>
    <row r="70" spans="2:8" x14ac:dyDescent="0.2">
      <c r="B70" s="27">
        <f t="shared" si="1"/>
        <v>60</v>
      </c>
      <c r="C70" s="28" t="s">
        <v>69</v>
      </c>
      <c r="D70" s="26">
        <v>9</v>
      </c>
      <c r="E70" s="21">
        <v>2797</v>
      </c>
      <c r="F70" s="38"/>
      <c r="G70" s="25" t="str">
        <f t="shared" si="0"/>
        <v/>
      </c>
      <c r="H70" s="41"/>
    </row>
    <row r="71" spans="2:8" x14ac:dyDescent="0.2">
      <c r="B71" s="27">
        <f t="shared" si="1"/>
        <v>61</v>
      </c>
      <c r="C71" s="28" t="s">
        <v>70</v>
      </c>
      <c r="D71" s="26">
        <v>9</v>
      </c>
      <c r="E71" s="21">
        <v>1644</v>
      </c>
      <c r="F71" s="38"/>
      <c r="G71" s="25" t="str">
        <f t="shared" si="0"/>
        <v/>
      </c>
      <c r="H71" s="41"/>
    </row>
    <row r="72" spans="2:8" x14ac:dyDescent="0.2">
      <c r="B72" s="27">
        <f t="shared" si="1"/>
        <v>62</v>
      </c>
      <c r="C72" s="28" t="s">
        <v>71</v>
      </c>
      <c r="D72" s="26">
        <v>2</v>
      </c>
      <c r="E72" s="21">
        <v>153</v>
      </c>
      <c r="F72" s="38"/>
      <c r="G72" s="25" t="str">
        <f t="shared" si="0"/>
        <v/>
      </c>
      <c r="H72" s="41"/>
    </row>
    <row r="73" spans="2:8" x14ac:dyDescent="0.2">
      <c r="B73" s="27">
        <f t="shared" si="1"/>
        <v>63</v>
      </c>
      <c r="C73" s="28" t="s">
        <v>72</v>
      </c>
      <c r="D73" s="26">
        <v>1</v>
      </c>
      <c r="E73" s="21">
        <v>940</v>
      </c>
      <c r="F73" s="38"/>
      <c r="G73" s="25" t="str">
        <f t="shared" si="0"/>
        <v/>
      </c>
      <c r="H73" s="41"/>
    </row>
    <row r="74" spans="2:8" x14ac:dyDescent="0.2">
      <c r="B74" s="27">
        <f t="shared" si="1"/>
        <v>64</v>
      </c>
      <c r="C74" s="28" t="s">
        <v>73</v>
      </c>
      <c r="D74" s="26">
        <v>3</v>
      </c>
      <c r="E74" s="21">
        <v>616</v>
      </c>
      <c r="F74" s="38"/>
      <c r="G74" s="25" t="str">
        <f t="shared" si="0"/>
        <v/>
      </c>
      <c r="H74" s="41"/>
    </row>
    <row r="75" spans="2:8" x14ac:dyDescent="0.2">
      <c r="B75" s="27">
        <f t="shared" si="1"/>
        <v>65</v>
      </c>
      <c r="C75" s="28" t="s">
        <v>74</v>
      </c>
      <c r="D75" s="26">
        <v>3</v>
      </c>
      <c r="E75" s="21">
        <v>571</v>
      </c>
      <c r="F75" s="38"/>
      <c r="G75" s="25" t="str">
        <f t="shared" si="0"/>
        <v/>
      </c>
      <c r="H75" s="41"/>
    </row>
    <row r="76" spans="2:8" x14ac:dyDescent="0.2">
      <c r="B76" s="27">
        <f t="shared" si="1"/>
        <v>66</v>
      </c>
      <c r="C76" s="28" t="s">
        <v>75</v>
      </c>
      <c r="D76" s="26">
        <v>2</v>
      </c>
      <c r="E76" s="21">
        <v>1284</v>
      </c>
      <c r="F76" s="38"/>
      <c r="G76" s="25" t="str">
        <f t="shared" ref="G76:G128" si="2">IF(F76&gt;0,F76*E76,"")</f>
        <v/>
      </c>
      <c r="H76" s="41"/>
    </row>
    <row r="77" spans="2:8" x14ac:dyDescent="0.2">
      <c r="B77" s="27">
        <f t="shared" ref="B77:B128" si="3">B76+1</f>
        <v>67</v>
      </c>
      <c r="C77" s="28" t="s">
        <v>76</v>
      </c>
      <c r="D77" s="26">
        <v>2</v>
      </c>
      <c r="E77" s="21">
        <v>1222</v>
      </c>
      <c r="F77" s="38"/>
      <c r="G77" s="25" t="str">
        <f t="shared" si="2"/>
        <v/>
      </c>
      <c r="H77" s="41"/>
    </row>
    <row r="78" spans="2:8" x14ac:dyDescent="0.2">
      <c r="B78" s="27">
        <f t="shared" si="3"/>
        <v>68</v>
      </c>
      <c r="C78" s="28" t="s">
        <v>77</v>
      </c>
      <c r="D78" s="26">
        <v>1</v>
      </c>
      <c r="E78" s="21">
        <v>9616</v>
      </c>
      <c r="F78" s="38"/>
      <c r="G78" s="25" t="str">
        <f t="shared" si="2"/>
        <v/>
      </c>
      <c r="H78" s="41"/>
    </row>
    <row r="79" spans="2:8" x14ac:dyDescent="0.2">
      <c r="B79" s="27">
        <f t="shared" si="3"/>
        <v>69</v>
      </c>
      <c r="C79" s="28" t="s">
        <v>116</v>
      </c>
      <c r="D79" s="26">
        <v>1</v>
      </c>
      <c r="E79" s="21">
        <v>616</v>
      </c>
      <c r="F79" s="38"/>
      <c r="G79" s="25" t="str">
        <f t="shared" si="2"/>
        <v/>
      </c>
      <c r="H79" s="41"/>
    </row>
    <row r="80" spans="2:8" x14ac:dyDescent="0.2">
      <c r="B80" s="27">
        <f t="shared" si="3"/>
        <v>70</v>
      </c>
      <c r="C80" s="28" t="s">
        <v>117</v>
      </c>
      <c r="D80" s="26">
        <v>1</v>
      </c>
      <c r="E80" s="21">
        <v>1131</v>
      </c>
      <c r="F80" s="38"/>
      <c r="G80" s="25" t="str">
        <f t="shared" si="2"/>
        <v/>
      </c>
      <c r="H80" s="41"/>
    </row>
    <row r="81" spans="2:8" x14ac:dyDescent="0.2">
      <c r="B81" s="27">
        <f t="shared" si="3"/>
        <v>71</v>
      </c>
      <c r="C81" s="28" t="s">
        <v>78</v>
      </c>
      <c r="D81" s="26">
        <v>1</v>
      </c>
      <c r="E81" s="21">
        <v>772</v>
      </c>
      <c r="F81" s="38"/>
      <c r="G81" s="25" t="str">
        <f t="shared" si="2"/>
        <v/>
      </c>
      <c r="H81" s="41"/>
    </row>
    <row r="82" spans="2:8" x14ac:dyDescent="0.2">
      <c r="B82" s="27">
        <f t="shared" si="3"/>
        <v>72</v>
      </c>
      <c r="C82" s="28" t="s">
        <v>118</v>
      </c>
      <c r="D82" s="26">
        <v>1</v>
      </c>
      <c r="E82" s="21">
        <v>8047</v>
      </c>
      <c r="F82" s="38"/>
      <c r="G82" s="25" t="str">
        <f t="shared" si="2"/>
        <v/>
      </c>
      <c r="H82" s="41"/>
    </row>
    <row r="83" spans="2:8" x14ac:dyDescent="0.2">
      <c r="B83" s="27">
        <f t="shared" si="3"/>
        <v>73</v>
      </c>
      <c r="C83" s="28" t="s">
        <v>119</v>
      </c>
      <c r="D83" s="26">
        <v>1</v>
      </c>
      <c r="E83" s="21">
        <v>3337</v>
      </c>
      <c r="F83" s="38"/>
      <c r="G83" s="25" t="str">
        <f t="shared" si="2"/>
        <v/>
      </c>
      <c r="H83" s="41"/>
    </row>
    <row r="84" spans="2:8" x14ac:dyDescent="0.2">
      <c r="B84" s="27">
        <f t="shared" si="3"/>
        <v>74</v>
      </c>
      <c r="C84" s="28" t="s">
        <v>120</v>
      </c>
      <c r="D84" s="26">
        <v>1</v>
      </c>
      <c r="E84" s="21">
        <v>2238</v>
      </c>
      <c r="F84" s="38"/>
      <c r="G84" s="25" t="str">
        <f t="shared" si="2"/>
        <v/>
      </c>
      <c r="H84" s="41"/>
    </row>
    <row r="85" spans="2:8" x14ac:dyDescent="0.2">
      <c r="B85" s="27">
        <f t="shared" si="3"/>
        <v>75</v>
      </c>
      <c r="C85" s="28" t="s">
        <v>79</v>
      </c>
      <c r="D85" s="26">
        <v>1</v>
      </c>
      <c r="E85" s="21">
        <v>10545</v>
      </c>
      <c r="F85" s="38"/>
      <c r="G85" s="25" t="str">
        <f t="shared" si="2"/>
        <v/>
      </c>
      <c r="H85" s="41"/>
    </row>
    <row r="86" spans="2:8" x14ac:dyDescent="0.2">
      <c r="B86" s="27">
        <f t="shared" si="3"/>
        <v>76</v>
      </c>
      <c r="C86" s="28" t="s">
        <v>80</v>
      </c>
      <c r="D86" s="26">
        <v>1</v>
      </c>
      <c r="E86" s="21">
        <v>32031</v>
      </c>
      <c r="F86" s="38"/>
      <c r="G86" s="25" t="str">
        <f t="shared" si="2"/>
        <v/>
      </c>
      <c r="H86" s="41"/>
    </row>
    <row r="87" spans="2:8" x14ac:dyDescent="0.2">
      <c r="B87" s="27">
        <f t="shared" si="3"/>
        <v>77</v>
      </c>
      <c r="C87" s="28" t="s">
        <v>121</v>
      </c>
      <c r="D87" s="26">
        <v>2</v>
      </c>
      <c r="E87" s="21">
        <v>10462</v>
      </c>
      <c r="F87" s="38"/>
      <c r="G87" s="25" t="str">
        <f t="shared" si="2"/>
        <v/>
      </c>
      <c r="H87" s="41"/>
    </row>
    <row r="88" spans="2:8" x14ac:dyDescent="0.2">
      <c r="B88" s="27">
        <f t="shared" si="3"/>
        <v>78</v>
      </c>
      <c r="C88" s="28" t="s">
        <v>122</v>
      </c>
      <c r="D88" s="26">
        <v>3</v>
      </c>
      <c r="E88" s="21">
        <v>2649</v>
      </c>
      <c r="F88" s="38"/>
      <c r="G88" s="25" t="str">
        <f t="shared" si="2"/>
        <v/>
      </c>
      <c r="H88" s="41"/>
    </row>
    <row r="89" spans="2:8" x14ac:dyDescent="0.2">
      <c r="B89" s="27">
        <f t="shared" si="3"/>
        <v>79</v>
      </c>
      <c r="C89" s="28" t="s">
        <v>44</v>
      </c>
      <c r="D89" s="26">
        <v>1</v>
      </c>
      <c r="E89" s="21">
        <v>13942</v>
      </c>
      <c r="F89" s="38"/>
      <c r="G89" s="25" t="str">
        <f t="shared" si="2"/>
        <v/>
      </c>
      <c r="H89" s="41"/>
    </row>
    <row r="90" spans="2:8" x14ac:dyDescent="0.2">
      <c r="B90" s="27">
        <f t="shared" si="3"/>
        <v>80</v>
      </c>
      <c r="C90" s="28" t="s">
        <v>123</v>
      </c>
      <c r="D90" s="26">
        <v>5</v>
      </c>
      <c r="E90" s="21">
        <v>14171</v>
      </c>
      <c r="F90" s="38"/>
      <c r="G90" s="25" t="str">
        <f t="shared" si="2"/>
        <v/>
      </c>
      <c r="H90" s="41"/>
    </row>
    <row r="91" spans="2:8" x14ac:dyDescent="0.2">
      <c r="B91" s="27">
        <f t="shared" si="3"/>
        <v>81</v>
      </c>
      <c r="C91" s="28" t="s">
        <v>45</v>
      </c>
      <c r="D91" s="26">
        <v>2</v>
      </c>
      <c r="E91" s="21">
        <v>1769</v>
      </c>
      <c r="F91" s="38"/>
      <c r="G91" s="25" t="str">
        <f t="shared" si="2"/>
        <v/>
      </c>
      <c r="H91" s="41"/>
    </row>
    <row r="92" spans="2:8" x14ac:dyDescent="0.2">
      <c r="B92" s="27">
        <f t="shared" si="3"/>
        <v>82</v>
      </c>
      <c r="C92" s="28" t="s">
        <v>124</v>
      </c>
      <c r="D92" s="26">
        <v>4</v>
      </c>
      <c r="E92" s="21">
        <v>7042</v>
      </c>
      <c r="F92" s="38"/>
      <c r="G92" s="25" t="str">
        <f t="shared" si="2"/>
        <v/>
      </c>
      <c r="H92" s="41"/>
    </row>
    <row r="93" spans="2:8" x14ac:dyDescent="0.2">
      <c r="B93" s="27">
        <f t="shared" si="3"/>
        <v>83</v>
      </c>
      <c r="C93" s="28" t="s">
        <v>27</v>
      </c>
      <c r="D93" s="26">
        <v>1</v>
      </c>
      <c r="E93" s="21">
        <v>2992</v>
      </c>
      <c r="F93" s="38"/>
      <c r="G93" s="25" t="str">
        <f t="shared" si="2"/>
        <v/>
      </c>
      <c r="H93" s="41"/>
    </row>
    <row r="94" spans="2:8" x14ac:dyDescent="0.2">
      <c r="B94" s="27">
        <f t="shared" si="3"/>
        <v>84</v>
      </c>
      <c r="C94" s="28" t="s">
        <v>28</v>
      </c>
      <c r="D94" s="26">
        <v>3</v>
      </c>
      <c r="E94" s="21">
        <v>1444</v>
      </c>
      <c r="F94" s="38"/>
      <c r="G94" s="25" t="str">
        <f t="shared" si="2"/>
        <v/>
      </c>
      <c r="H94" s="41"/>
    </row>
    <row r="95" spans="2:8" x14ac:dyDescent="0.2">
      <c r="B95" s="27">
        <f t="shared" si="3"/>
        <v>85</v>
      </c>
      <c r="C95" s="28" t="s">
        <v>29</v>
      </c>
      <c r="D95" s="26">
        <v>1</v>
      </c>
      <c r="E95" s="21">
        <v>546</v>
      </c>
      <c r="F95" s="38"/>
      <c r="G95" s="25" t="str">
        <f t="shared" si="2"/>
        <v/>
      </c>
      <c r="H95" s="41"/>
    </row>
    <row r="96" spans="2:8" x14ac:dyDescent="0.2">
      <c r="B96" s="27">
        <f t="shared" si="3"/>
        <v>86</v>
      </c>
      <c r="C96" s="28" t="s">
        <v>30</v>
      </c>
      <c r="D96" s="26">
        <v>5</v>
      </c>
      <c r="E96" s="21">
        <v>230</v>
      </c>
      <c r="F96" s="38"/>
      <c r="G96" s="25" t="str">
        <f t="shared" si="2"/>
        <v/>
      </c>
      <c r="H96" s="41"/>
    </row>
    <row r="97" spans="2:8" x14ac:dyDescent="0.2">
      <c r="B97" s="27">
        <f t="shared" si="3"/>
        <v>87</v>
      </c>
      <c r="C97" s="28" t="s">
        <v>31</v>
      </c>
      <c r="D97" s="26">
        <v>1</v>
      </c>
      <c r="E97" s="21">
        <v>3300</v>
      </c>
      <c r="F97" s="38"/>
      <c r="G97" s="25" t="str">
        <f t="shared" si="2"/>
        <v/>
      </c>
      <c r="H97" s="41"/>
    </row>
    <row r="98" spans="2:8" x14ac:dyDescent="0.2">
      <c r="B98" s="27">
        <f t="shared" si="3"/>
        <v>88</v>
      </c>
      <c r="C98" s="28" t="s">
        <v>32</v>
      </c>
      <c r="D98" s="26">
        <v>5</v>
      </c>
      <c r="E98" s="21">
        <v>609</v>
      </c>
      <c r="F98" s="38"/>
      <c r="G98" s="25" t="str">
        <f t="shared" si="2"/>
        <v/>
      </c>
      <c r="H98" s="41"/>
    </row>
    <row r="99" spans="2:8" x14ac:dyDescent="0.2">
      <c r="B99" s="27">
        <f t="shared" si="3"/>
        <v>89</v>
      </c>
      <c r="C99" s="28" t="s">
        <v>33</v>
      </c>
      <c r="D99" s="26">
        <v>5</v>
      </c>
      <c r="E99" s="21">
        <v>189</v>
      </c>
      <c r="F99" s="38"/>
      <c r="G99" s="25" t="str">
        <f t="shared" si="2"/>
        <v/>
      </c>
      <c r="H99" s="41"/>
    </row>
    <row r="100" spans="2:8" x14ac:dyDescent="0.2">
      <c r="B100" s="27">
        <f t="shared" si="3"/>
        <v>90</v>
      </c>
      <c r="C100" s="28" t="s">
        <v>34</v>
      </c>
      <c r="D100" s="26">
        <v>1</v>
      </c>
      <c r="E100" s="21">
        <v>1315</v>
      </c>
      <c r="F100" s="38"/>
      <c r="G100" s="25" t="str">
        <f t="shared" si="2"/>
        <v/>
      </c>
      <c r="H100" s="41"/>
    </row>
    <row r="101" spans="2:8" x14ac:dyDescent="0.2">
      <c r="B101" s="27">
        <f t="shared" si="3"/>
        <v>91</v>
      </c>
      <c r="C101" s="28" t="s">
        <v>35</v>
      </c>
      <c r="D101" s="26">
        <v>1</v>
      </c>
      <c r="E101" s="21">
        <v>949</v>
      </c>
      <c r="F101" s="38"/>
      <c r="G101" s="25" t="str">
        <f t="shared" si="2"/>
        <v/>
      </c>
      <c r="H101" s="41"/>
    </row>
    <row r="102" spans="2:8" x14ac:dyDescent="0.2">
      <c r="B102" s="27">
        <f t="shared" si="3"/>
        <v>92</v>
      </c>
      <c r="C102" s="28" t="s">
        <v>36</v>
      </c>
      <c r="D102" s="26">
        <v>1</v>
      </c>
      <c r="E102" s="21">
        <v>979</v>
      </c>
      <c r="F102" s="38"/>
      <c r="G102" s="25" t="str">
        <f t="shared" si="2"/>
        <v/>
      </c>
      <c r="H102" s="41"/>
    </row>
    <row r="103" spans="2:8" x14ac:dyDescent="0.2">
      <c r="B103" s="27">
        <f t="shared" si="3"/>
        <v>93</v>
      </c>
      <c r="C103" s="28" t="s">
        <v>37</v>
      </c>
      <c r="D103" s="26">
        <v>1</v>
      </c>
      <c r="E103" s="21">
        <v>9648</v>
      </c>
      <c r="F103" s="38"/>
      <c r="G103" s="25" t="str">
        <f t="shared" si="2"/>
        <v/>
      </c>
      <c r="H103" s="41"/>
    </row>
    <row r="104" spans="2:8" x14ac:dyDescent="0.2">
      <c r="B104" s="27">
        <f t="shared" si="3"/>
        <v>94</v>
      </c>
      <c r="C104" s="28" t="s">
        <v>38</v>
      </c>
      <c r="D104" s="26">
        <v>1</v>
      </c>
      <c r="E104" s="21">
        <v>171</v>
      </c>
      <c r="F104" s="38"/>
      <c r="G104" s="25" t="str">
        <f t="shared" si="2"/>
        <v/>
      </c>
      <c r="H104" s="41"/>
    </row>
    <row r="105" spans="2:8" x14ac:dyDescent="0.2">
      <c r="B105" s="27">
        <f t="shared" si="3"/>
        <v>95</v>
      </c>
      <c r="C105" s="28" t="s">
        <v>39</v>
      </c>
      <c r="D105" s="26">
        <v>1</v>
      </c>
      <c r="E105" s="21">
        <v>11</v>
      </c>
      <c r="F105" s="38"/>
      <c r="G105" s="25" t="str">
        <f t="shared" si="2"/>
        <v/>
      </c>
      <c r="H105" s="41"/>
    </row>
    <row r="106" spans="2:8" x14ac:dyDescent="0.2">
      <c r="B106" s="27">
        <f t="shared" si="3"/>
        <v>96</v>
      </c>
      <c r="C106" s="28" t="s">
        <v>40</v>
      </c>
      <c r="D106" s="26">
        <v>1</v>
      </c>
      <c r="E106" s="21">
        <v>3590</v>
      </c>
      <c r="F106" s="38"/>
      <c r="G106" s="25" t="str">
        <f t="shared" si="2"/>
        <v/>
      </c>
      <c r="H106" s="41"/>
    </row>
    <row r="107" spans="2:8" x14ac:dyDescent="0.2">
      <c r="B107" s="27">
        <f t="shared" si="3"/>
        <v>97</v>
      </c>
      <c r="C107" s="28" t="s">
        <v>41</v>
      </c>
      <c r="D107" s="26">
        <v>2</v>
      </c>
      <c r="E107" s="21">
        <v>4591</v>
      </c>
      <c r="F107" s="38"/>
      <c r="G107" s="25" t="str">
        <f t="shared" si="2"/>
        <v/>
      </c>
      <c r="H107" s="41"/>
    </row>
    <row r="108" spans="2:8" x14ac:dyDescent="0.2">
      <c r="B108" s="27">
        <f t="shared" si="3"/>
        <v>98</v>
      </c>
      <c r="C108" s="28" t="s">
        <v>42</v>
      </c>
      <c r="D108" s="26">
        <v>5</v>
      </c>
      <c r="E108" s="21">
        <v>38</v>
      </c>
      <c r="F108" s="38"/>
      <c r="G108" s="25" t="str">
        <f t="shared" si="2"/>
        <v/>
      </c>
      <c r="H108" s="41"/>
    </row>
    <row r="109" spans="2:8" x14ac:dyDescent="0.2">
      <c r="B109" s="27">
        <f t="shared" si="3"/>
        <v>99</v>
      </c>
      <c r="C109" s="28" t="s">
        <v>43</v>
      </c>
      <c r="D109" s="26">
        <v>14</v>
      </c>
      <c r="E109" s="21">
        <v>1210</v>
      </c>
      <c r="F109" s="38"/>
      <c r="G109" s="25" t="str">
        <f t="shared" si="2"/>
        <v/>
      </c>
      <c r="H109" s="41"/>
    </row>
    <row r="110" spans="2:8" x14ac:dyDescent="0.2">
      <c r="B110" s="27">
        <f t="shared" si="3"/>
        <v>100</v>
      </c>
      <c r="C110" s="28" t="s">
        <v>125</v>
      </c>
      <c r="D110" s="26">
        <v>1</v>
      </c>
      <c r="E110" s="21">
        <v>27659</v>
      </c>
      <c r="F110" s="38"/>
      <c r="G110" s="25" t="str">
        <f t="shared" si="2"/>
        <v/>
      </c>
      <c r="H110" s="41"/>
    </row>
    <row r="111" spans="2:8" x14ac:dyDescent="0.2">
      <c r="B111" s="27">
        <f t="shared" si="3"/>
        <v>101</v>
      </c>
      <c r="C111" s="28" t="s">
        <v>46</v>
      </c>
      <c r="D111" s="26">
        <v>10</v>
      </c>
      <c r="E111" s="21">
        <v>3257</v>
      </c>
      <c r="F111" s="38"/>
      <c r="G111" s="25" t="str">
        <f t="shared" si="2"/>
        <v/>
      </c>
      <c r="H111" s="41"/>
    </row>
    <row r="112" spans="2:8" x14ac:dyDescent="0.2">
      <c r="B112" s="27">
        <f t="shared" si="3"/>
        <v>102</v>
      </c>
      <c r="C112" s="28" t="s">
        <v>47</v>
      </c>
      <c r="D112" s="26">
        <v>10</v>
      </c>
      <c r="E112" s="21">
        <v>3257</v>
      </c>
      <c r="F112" s="38"/>
      <c r="G112" s="25" t="str">
        <f t="shared" si="2"/>
        <v/>
      </c>
      <c r="H112" s="41"/>
    </row>
    <row r="113" spans="2:8" x14ac:dyDescent="0.2">
      <c r="B113" s="27">
        <f t="shared" si="3"/>
        <v>103</v>
      </c>
      <c r="C113" s="28" t="s">
        <v>126</v>
      </c>
      <c r="D113" s="26">
        <v>5</v>
      </c>
      <c r="E113" s="21">
        <v>599</v>
      </c>
      <c r="F113" s="38"/>
      <c r="G113" s="25" t="str">
        <f t="shared" si="2"/>
        <v/>
      </c>
      <c r="H113" s="41"/>
    </row>
    <row r="114" spans="2:8" x14ac:dyDescent="0.2">
      <c r="B114" s="27">
        <f t="shared" si="3"/>
        <v>104</v>
      </c>
      <c r="C114" s="28" t="s">
        <v>81</v>
      </c>
      <c r="D114" s="26">
        <v>1</v>
      </c>
      <c r="E114" s="21">
        <v>445</v>
      </c>
      <c r="F114" s="38"/>
      <c r="G114" s="25" t="str">
        <f t="shared" si="2"/>
        <v/>
      </c>
      <c r="H114" s="41"/>
    </row>
    <row r="115" spans="2:8" x14ac:dyDescent="0.2">
      <c r="B115" s="27">
        <f t="shared" si="3"/>
        <v>105</v>
      </c>
      <c r="C115" s="28" t="s">
        <v>82</v>
      </c>
      <c r="D115" s="26">
        <v>2</v>
      </c>
      <c r="E115" s="21">
        <v>1003</v>
      </c>
      <c r="F115" s="38"/>
      <c r="G115" s="25" t="str">
        <f t="shared" si="2"/>
        <v/>
      </c>
      <c r="H115" s="41"/>
    </row>
    <row r="116" spans="2:8" x14ac:dyDescent="0.2">
      <c r="B116" s="27">
        <f t="shared" si="3"/>
        <v>106</v>
      </c>
      <c r="C116" s="28" t="s">
        <v>83</v>
      </c>
      <c r="D116" s="26">
        <v>2</v>
      </c>
      <c r="E116" s="21">
        <v>787</v>
      </c>
      <c r="F116" s="38"/>
      <c r="G116" s="25" t="str">
        <f t="shared" si="2"/>
        <v/>
      </c>
      <c r="H116" s="41"/>
    </row>
    <row r="117" spans="2:8" x14ac:dyDescent="0.2">
      <c r="B117" s="27">
        <f t="shared" si="3"/>
        <v>107</v>
      </c>
      <c r="C117" s="28" t="s">
        <v>127</v>
      </c>
      <c r="D117" s="26">
        <v>1</v>
      </c>
      <c r="E117" s="21">
        <v>350</v>
      </c>
      <c r="F117" s="38"/>
      <c r="G117" s="25" t="str">
        <f t="shared" si="2"/>
        <v/>
      </c>
      <c r="H117" s="41"/>
    </row>
    <row r="118" spans="2:8" x14ac:dyDescent="0.2">
      <c r="B118" s="27">
        <f t="shared" si="3"/>
        <v>108</v>
      </c>
      <c r="C118" s="28" t="s">
        <v>84</v>
      </c>
      <c r="D118" s="26">
        <v>7</v>
      </c>
      <c r="E118" s="21">
        <v>3257</v>
      </c>
      <c r="F118" s="38"/>
      <c r="G118" s="25" t="str">
        <f t="shared" si="2"/>
        <v/>
      </c>
      <c r="H118" s="41"/>
    </row>
    <row r="119" spans="2:8" x14ac:dyDescent="0.2">
      <c r="B119" s="27">
        <f t="shared" si="3"/>
        <v>109</v>
      </c>
      <c r="C119" s="28" t="s">
        <v>85</v>
      </c>
      <c r="D119" s="26">
        <v>10</v>
      </c>
      <c r="E119" s="21">
        <v>3257</v>
      </c>
      <c r="F119" s="38"/>
      <c r="G119" s="25" t="str">
        <f t="shared" si="2"/>
        <v/>
      </c>
      <c r="H119" s="41"/>
    </row>
    <row r="120" spans="2:8" x14ac:dyDescent="0.2">
      <c r="B120" s="27">
        <f t="shared" si="3"/>
        <v>110</v>
      </c>
      <c r="C120" s="28" t="s">
        <v>92</v>
      </c>
      <c r="D120" s="26">
        <v>200</v>
      </c>
      <c r="E120" s="21">
        <v>168</v>
      </c>
      <c r="F120" s="38"/>
      <c r="G120" s="25" t="str">
        <f t="shared" si="2"/>
        <v/>
      </c>
      <c r="H120" s="41"/>
    </row>
    <row r="121" spans="2:8" x14ac:dyDescent="0.2">
      <c r="B121" s="27">
        <f t="shared" si="3"/>
        <v>111</v>
      </c>
      <c r="C121" s="28" t="s">
        <v>86</v>
      </c>
      <c r="D121" s="26">
        <v>1</v>
      </c>
      <c r="E121" s="21">
        <v>1595</v>
      </c>
      <c r="F121" s="38"/>
      <c r="G121" s="25" t="str">
        <f t="shared" si="2"/>
        <v/>
      </c>
      <c r="H121" s="41"/>
    </row>
    <row r="122" spans="2:8" x14ac:dyDescent="0.2">
      <c r="B122" s="27">
        <f t="shared" si="3"/>
        <v>112</v>
      </c>
      <c r="C122" s="28" t="s">
        <v>128</v>
      </c>
      <c r="D122" s="26">
        <v>1</v>
      </c>
      <c r="E122" s="21">
        <v>655</v>
      </c>
      <c r="F122" s="38"/>
      <c r="G122" s="25" t="str">
        <f t="shared" si="2"/>
        <v/>
      </c>
      <c r="H122" s="41"/>
    </row>
    <row r="123" spans="2:8" x14ac:dyDescent="0.2">
      <c r="B123" s="27">
        <f t="shared" si="3"/>
        <v>113</v>
      </c>
      <c r="C123" s="28" t="s">
        <v>87</v>
      </c>
      <c r="D123" s="26">
        <v>12</v>
      </c>
      <c r="E123" s="21">
        <v>420</v>
      </c>
      <c r="F123" s="38"/>
      <c r="G123" s="25" t="str">
        <f t="shared" si="2"/>
        <v/>
      </c>
      <c r="H123" s="41"/>
    </row>
    <row r="124" spans="2:8" x14ac:dyDescent="0.2">
      <c r="B124" s="27">
        <f t="shared" si="3"/>
        <v>114</v>
      </c>
      <c r="C124" s="28" t="s">
        <v>88</v>
      </c>
      <c r="D124" s="26">
        <v>4</v>
      </c>
      <c r="E124" s="21">
        <v>618</v>
      </c>
      <c r="F124" s="38"/>
      <c r="G124" s="25" t="str">
        <f t="shared" si="2"/>
        <v/>
      </c>
      <c r="H124" s="41"/>
    </row>
    <row r="125" spans="2:8" x14ac:dyDescent="0.2">
      <c r="B125" s="27">
        <f t="shared" si="3"/>
        <v>115</v>
      </c>
      <c r="C125" s="28" t="s">
        <v>89</v>
      </c>
      <c r="D125" s="26">
        <v>1</v>
      </c>
      <c r="E125" s="21">
        <v>778</v>
      </c>
      <c r="F125" s="38"/>
      <c r="G125" s="25" t="str">
        <f t="shared" si="2"/>
        <v/>
      </c>
      <c r="H125" s="41"/>
    </row>
    <row r="126" spans="2:8" x14ac:dyDescent="0.2">
      <c r="B126" s="27">
        <f t="shared" si="3"/>
        <v>116</v>
      </c>
      <c r="C126" s="28" t="s">
        <v>90</v>
      </c>
      <c r="D126" s="26">
        <v>12</v>
      </c>
      <c r="E126" s="21">
        <v>705</v>
      </c>
      <c r="F126" s="38"/>
      <c r="G126" s="25" t="str">
        <f t="shared" si="2"/>
        <v/>
      </c>
      <c r="H126" s="41"/>
    </row>
    <row r="127" spans="2:8" x14ac:dyDescent="0.2">
      <c r="B127" s="27">
        <f t="shared" si="3"/>
        <v>117</v>
      </c>
      <c r="C127" s="28" t="s">
        <v>91</v>
      </c>
      <c r="D127" s="26">
        <v>1</v>
      </c>
      <c r="E127" s="21">
        <v>2287</v>
      </c>
      <c r="F127" s="38"/>
      <c r="G127" s="25" t="str">
        <f t="shared" si="2"/>
        <v/>
      </c>
      <c r="H127" s="41"/>
    </row>
    <row r="128" spans="2:8" x14ac:dyDescent="0.2">
      <c r="B128" s="27">
        <f t="shared" si="3"/>
        <v>118</v>
      </c>
      <c r="C128" s="28" t="s">
        <v>129</v>
      </c>
      <c r="D128" s="26">
        <v>2</v>
      </c>
      <c r="E128" s="21">
        <v>748</v>
      </c>
      <c r="F128" s="38"/>
      <c r="G128" s="25" t="str">
        <f t="shared" si="2"/>
        <v/>
      </c>
      <c r="H128" s="41"/>
    </row>
  </sheetData>
  <mergeCells count="1">
    <mergeCell ref="C4:C5"/>
  </mergeCells>
  <hyperlinks>
    <hyperlink ref="F6" r:id="rId1"/>
  </hyperlinks>
  <pageMargins left="0.75" right="0.75" top="1" bottom="1" header="0.5" footer="0.5"/>
  <pageSetup paperSize="9" orientation="portrait" horizontalDpi="4294967292" verticalDpi="4294967292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Запчасти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Черный Александр Павлович</dc:creator>
  <cp:lastModifiedBy>Казелло Сергей Петрович</cp:lastModifiedBy>
  <dcterms:created xsi:type="dcterms:W3CDTF">2013-10-10T14:28:03Z</dcterms:created>
  <dcterms:modified xsi:type="dcterms:W3CDTF">2017-03-16T12:33:08Z</dcterms:modified>
</cp:coreProperties>
</file>